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n.jalalvandi\Desktop\امیری\"/>
    </mc:Choice>
  </mc:AlternateContent>
  <xr:revisionPtr revIDLastSave="0" documentId="8_{2A198D9F-F78A-401C-ABBC-437ECF8B2D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A4" i="1" s="1"/>
  <c r="B5" i="1"/>
  <c r="B6" i="1"/>
  <c r="B7" i="1"/>
  <c r="B8" i="1"/>
  <c r="A8" i="1" s="1"/>
  <c r="B9" i="1"/>
  <c r="B10" i="1"/>
  <c r="A10" i="1" s="1"/>
  <c r="B11" i="1"/>
  <c r="A11" i="1" s="1"/>
  <c r="B2" i="1"/>
  <c r="A2" i="1" s="1"/>
  <c r="A3" i="1"/>
  <c r="A5" i="1"/>
  <c r="A6" i="1"/>
  <c r="A7" i="1"/>
  <c r="A9" i="1"/>
</calcChain>
</file>

<file path=xl/sharedStrings.xml><?xml version="1.0" encoding="utf-8"?>
<sst xmlns="http://schemas.openxmlformats.org/spreadsheetml/2006/main" count="34" uniqueCount="26">
  <si>
    <t>عبدالله فاح نژاد</t>
  </si>
  <si>
    <t>جمع</t>
  </si>
  <si>
    <t>اسفند</t>
  </si>
  <si>
    <t>بهمن</t>
  </si>
  <si>
    <t>دي</t>
  </si>
  <si>
    <t>آذر</t>
  </si>
  <si>
    <t>آبان</t>
  </si>
  <si>
    <t>مهر</t>
  </si>
  <si>
    <t>شهريور</t>
  </si>
  <si>
    <t>مرداد</t>
  </si>
  <si>
    <t>تير</t>
  </si>
  <si>
    <t>خرداد</t>
  </si>
  <si>
    <t>ارديبهشت</t>
  </si>
  <si>
    <t>فروردين</t>
  </si>
  <si>
    <t>حقوق</t>
  </si>
  <si>
    <t>سایر</t>
  </si>
  <si>
    <t>پرویز یزدانی</t>
  </si>
  <si>
    <t>معاون توسعه و مدیریت منابع</t>
  </si>
  <si>
    <t>سیده معصومه توکلی</t>
  </si>
  <si>
    <t>معاون امور اجتماعی و پیشگیری</t>
  </si>
  <si>
    <t>معاون امور  توانبخشی</t>
  </si>
  <si>
    <t xml:space="preserve">میانگین ماهانه </t>
  </si>
  <si>
    <t>احمد محمد زاده</t>
  </si>
  <si>
    <t>معاون مشکارکتهای مردمی و مراکز غیر دولتی</t>
  </si>
  <si>
    <t>ابراهیم کرمی</t>
  </si>
  <si>
    <t>معاون اشتغال و کارآفرینی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</si>
</sst>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_ر_ي_ا_ل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B Nazanin"/>
      <charset val="178"/>
    </font>
    <font>
      <b/>
      <sz val="10"/>
      <color rgb="FF444444"/>
      <name val="B Nazanin"/>
      <charset val="178"/>
    </font>
    <font>
      <sz val="9"/>
      <color theme="1"/>
      <name val="B Nazanin"/>
      <charset val="178"/>
    </font>
    <font>
      <b/>
      <sz val="10"/>
      <name val="B Nazanin"/>
      <charset val="178"/>
    </font>
    <font>
      <sz val="9"/>
      <color rgb="FF444444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2" fillId="3" borderId="2" xfId="0" applyNumberFormat="1" applyFont="1" applyFill="1" applyBorder="1" applyAlignment="1">
      <alignment horizontal="center" vertical="top" wrapText="1" readingOrder="1"/>
    </xf>
    <xf numFmtId="164" fontId="2" fillId="2" borderId="0" xfId="0" applyNumberFormat="1" applyFont="1" applyFill="1" applyAlignment="1">
      <alignment horizontal="center" vertical="top" wrapText="1" readingOrder="1"/>
    </xf>
    <xf numFmtId="164" fontId="1" fillId="0" borderId="0" xfId="0" applyNumberFormat="1" applyFont="1"/>
    <xf numFmtId="0" fontId="1" fillId="0" borderId="1" xfId="0" applyFont="1" applyBorder="1"/>
    <xf numFmtId="164" fontId="4" fillId="3" borderId="2" xfId="0" applyNumberFormat="1" applyFont="1" applyFill="1" applyBorder="1" applyAlignment="1">
      <alignment horizontal="center" vertical="top" wrapText="1" readingOrder="1"/>
    </xf>
    <xf numFmtId="164" fontId="3" fillId="4" borderId="1" xfId="0" applyNumberFormat="1" applyFont="1" applyFill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5" fillId="4" borderId="1" xfId="0" applyNumberFormat="1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workbookViewId="0">
      <selection activeCell="C17" sqref="C17"/>
    </sheetView>
  </sheetViews>
  <sheetFormatPr defaultColWidth="9.5703125" defaultRowHeight="15.75" x14ac:dyDescent="0.4"/>
  <cols>
    <col min="1" max="1" width="14.5703125" style="1" customWidth="1"/>
    <col min="2" max="2" width="12.42578125" style="1" bestFit="1" customWidth="1"/>
    <col min="3" max="3" width="16.5703125" style="1" customWidth="1"/>
    <col min="4" max="4" width="14.85546875" style="1" customWidth="1"/>
    <col min="5" max="5" width="12.7109375" style="1" customWidth="1"/>
    <col min="6" max="6" width="13.85546875" style="1" customWidth="1"/>
    <col min="7" max="7" width="16.28515625" style="1" customWidth="1"/>
    <col min="8" max="8" width="15.7109375" style="1" customWidth="1"/>
    <col min="9" max="9" width="13.5703125" style="1" customWidth="1"/>
    <col min="10" max="10" width="17.42578125" style="1" customWidth="1"/>
    <col min="11" max="11" width="18.5703125" style="1" customWidth="1"/>
    <col min="12" max="12" width="14.7109375" style="1" customWidth="1"/>
    <col min="13" max="13" width="15" style="1" customWidth="1"/>
    <col min="14" max="14" width="12" style="1" customWidth="1"/>
    <col min="15" max="15" width="6.28515625" style="1" customWidth="1"/>
    <col min="16" max="16384" width="9.5703125" style="1"/>
  </cols>
  <sheetData>
    <row r="1" spans="1:17" x14ac:dyDescent="0.4">
      <c r="A1" s="2" t="s">
        <v>21</v>
      </c>
      <c r="B1" s="6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/>
    </row>
    <row r="2" spans="1:17" ht="24" customHeight="1" x14ac:dyDescent="0.4">
      <c r="A2" s="8">
        <f>B2/12</f>
        <v>227489228</v>
      </c>
      <c r="B2" s="9">
        <f>SUM(C2:N2)</f>
        <v>2729870736</v>
      </c>
      <c r="C2" s="9">
        <v>227489228</v>
      </c>
      <c r="D2" s="9">
        <v>227489228</v>
      </c>
      <c r="E2" s="9">
        <v>227489228</v>
      </c>
      <c r="F2" s="9">
        <v>227489228</v>
      </c>
      <c r="G2" s="9">
        <v>227489228</v>
      </c>
      <c r="H2" s="9">
        <v>227489228</v>
      </c>
      <c r="I2" s="9">
        <v>227489228</v>
      </c>
      <c r="J2" s="9">
        <v>227489228</v>
      </c>
      <c r="K2" s="9">
        <v>227489228</v>
      </c>
      <c r="L2" s="9">
        <v>227489228</v>
      </c>
      <c r="M2" s="9">
        <v>227489228</v>
      </c>
      <c r="N2" s="9">
        <v>227489228</v>
      </c>
      <c r="O2" s="5" t="s">
        <v>14</v>
      </c>
      <c r="P2" s="11" t="s">
        <v>20</v>
      </c>
      <c r="Q2" s="10" t="s">
        <v>0</v>
      </c>
    </row>
    <row r="3" spans="1:17" ht="27" customHeight="1" x14ac:dyDescent="0.4">
      <c r="A3" s="8">
        <f t="shared" ref="A3:A11" si="0">B3/12</f>
        <v>144836098.5</v>
      </c>
      <c r="B3" s="9">
        <f t="shared" ref="B3:B11" si="1">SUM(C3:N3)</f>
        <v>1738033182</v>
      </c>
      <c r="C3" s="7">
        <v>809843778</v>
      </c>
      <c r="D3" s="7">
        <v>83637900</v>
      </c>
      <c r="E3" s="7">
        <v>83637904</v>
      </c>
      <c r="F3" s="7">
        <v>135237904</v>
      </c>
      <c r="G3" s="7">
        <v>103637904</v>
      </c>
      <c r="H3" s="7">
        <v>83637904</v>
      </c>
      <c r="I3" s="7">
        <v>118637904</v>
      </c>
      <c r="J3" s="7">
        <v>83637904</v>
      </c>
      <c r="K3" s="7">
        <v>98637904</v>
      </c>
      <c r="L3" s="7">
        <v>72486176</v>
      </c>
      <c r="M3" s="7">
        <v>65000000</v>
      </c>
      <c r="N3" s="7">
        <v>0</v>
      </c>
      <c r="O3" s="5" t="s">
        <v>15</v>
      </c>
      <c r="P3" s="11"/>
      <c r="Q3" s="10"/>
    </row>
    <row r="4" spans="1:17" ht="26.45" customHeight="1" x14ac:dyDescent="0.4">
      <c r="A4" s="8">
        <f t="shared" si="0"/>
        <v>202330574</v>
      </c>
      <c r="B4" s="9">
        <f t="shared" si="1"/>
        <v>2427966888</v>
      </c>
      <c r="C4" s="8">
        <v>202330574</v>
      </c>
      <c r="D4" s="8">
        <v>202330574</v>
      </c>
      <c r="E4" s="8">
        <v>202330574</v>
      </c>
      <c r="F4" s="8">
        <v>202330574</v>
      </c>
      <c r="G4" s="8">
        <v>202330574</v>
      </c>
      <c r="H4" s="8">
        <v>202330574</v>
      </c>
      <c r="I4" s="8">
        <v>202330574</v>
      </c>
      <c r="J4" s="8">
        <v>202330574</v>
      </c>
      <c r="K4" s="8">
        <v>202330574</v>
      </c>
      <c r="L4" s="8">
        <v>202330574</v>
      </c>
      <c r="M4" s="8">
        <v>202330574</v>
      </c>
      <c r="N4" s="8">
        <v>202330574</v>
      </c>
      <c r="O4" s="5" t="s">
        <v>14</v>
      </c>
      <c r="P4" s="11" t="s">
        <v>17</v>
      </c>
      <c r="Q4" s="10" t="s">
        <v>16</v>
      </c>
    </row>
    <row r="5" spans="1:17" ht="33.6" customHeight="1" x14ac:dyDescent="0.4">
      <c r="A5" s="8">
        <f t="shared" si="0"/>
        <v>144797994.5</v>
      </c>
      <c r="B5" s="9">
        <f t="shared" si="1"/>
        <v>1737575934</v>
      </c>
      <c r="C5" s="8">
        <v>781762310</v>
      </c>
      <c r="D5" s="8">
        <v>93028600</v>
      </c>
      <c r="E5" s="8">
        <v>93028600</v>
      </c>
      <c r="F5" s="8">
        <v>144628600</v>
      </c>
      <c r="G5" s="8">
        <v>113028600</v>
      </c>
      <c r="H5" s="8">
        <v>83725740</v>
      </c>
      <c r="I5" s="8">
        <v>118725740</v>
      </c>
      <c r="J5" s="8">
        <v>83725740</v>
      </c>
      <c r="K5" s="8">
        <v>98725740</v>
      </c>
      <c r="L5" s="8">
        <v>62196264</v>
      </c>
      <c r="M5" s="8">
        <v>65000000</v>
      </c>
      <c r="N5" s="8">
        <v>0</v>
      </c>
      <c r="O5" s="5" t="s">
        <v>15</v>
      </c>
      <c r="P5" s="11"/>
      <c r="Q5" s="10"/>
    </row>
    <row r="6" spans="1:17" ht="34.15" customHeight="1" x14ac:dyDescent="0.4">
      <c r="A6" s="8">
        <f t="shared" si="0"/>
        <v>158724172.16666666</v>
      </c>
      <c r="B6" s="9">
        <f t="shared" si="1"/>
        <v>1904690066</v>
      </c>
      <c r="C6" s="8">
        <v>159471189</v>
      </c>
      <c r="D6" s="8">
        <v>159471189</v>
      </c>
      <c r="E6" s="8">
        <v>159471190</v>
      </c>
      <c r="F6" s="8">
        <v>159471189</v>
      </c>
      <c r="G6" s="8">
        <v>159471189</v>
      </c>
      <c r="H6" s="8">
        <v>159471189</v>
      </c>
      <c r="I6" s="8">
        <v>159471189</v>
      </c>
      <c r="J6" s="8">
        <v>157678349</v>
      </c>
      <c r="K6" s="8">
        <v>157678349</v>
      </c>
      <c r="L6" s="8">
        <v>157678348</v>
      </c>
      <c r="M6" s="8">
        <v>157678348</v>
      </c>
      <c r="N6" s="8">
        <v>157678348</v>
      </c>
      <c r="O6" s="5" t="s">
        <v>14</v>
      </c>
      <c r="P6" s="11" t="s">
        <v>19</v>
      </c>
      <c r="Q6" s="10" t="s">
        <v>18</v>
      </c>
    </row>
    <row r="7" spans="1:17" ht="25.9" customHeight="1" x14ac:dyDescent="0.4">
      <c r="A7" s="8">
        <f t="shared" si="0"/>
        <v>119198737.66666667</v>
      </c>
      <c r="B7" s="9">
        <f t="shared" si="1"/>
        <v>1430384852</v>
      </c>
      <c r="C7" s="8">
        <v>644527379</v>
      </c>
      <c r="D7" s="8">
        <v>54923362</v>
      </c>
      <c r="E7" s="8">
        <v>69710417</v>
      </c>
      <c r="F7" s="8">
        <v>121310418</v>
      </c>
      <c r="G7" s="8">
        <v>89710418</v>
      </c>
      <c r="H7" s="8">
        <v>69710418</v>
      </c>
      <c r="I7" s="8">
        <v>98373110</v>
      </c>
      <c r="J7" s="8">
        <v>63373110</v>
      </c>
      <c r="K7" s="8">
        <v>78373110</v>
      </c>
      <c r="L7" s="8">
        <v>63373110</v>
      </c>
      <c r="M7" s="8">
        <v>77000000</v>
      </c>
      <c r="N7" s="8">
        <v>0</v>
      </c>
      <c r="O7" s="5" t="s">
        <v>15</v>
      </c>
      <c r="P7" s="11"/>
      <c r="Q7" s="10"/>
    </row>
    <row r="8" spans="1:17" ht="24.6" customHeight="1" x14ac:dyDescent="0.4">
      <c r="A8" s="8">
        <f t="shared" si="0"/>
        <v>177761477.5</v>
      </c>
      <c r="B8" s="9">
        <f t="shared" si="1"/>
        <v>2133137730</v>
      </c>
      <c r="C8" s="8">
        <v>178784390</v>
      </c>
      <c r="D8" s="8">
        <v>178784390</v>
      </c>
      <c r="E8" s="8">
        <v>178784390</v>
      </c>
      <c r="F8" s="8">
        <v>178784390</v>
      </c>
      <c r="G8" s="8">
        <v>178784390</v>
      </c>
      <c r="H8" s="8">
        <v>177030825</v>
      </c>
      <c r="I8" s="8">
        <v>177030826</v>
      </c>
      <c r="J8" s="8">
        <v>177030826</v>
      </c>
      <c r="K8" s="8">
        <v>177030825</v>
      </c>
      <c r="L8" s="8">
        <v>177030826</v>
      </c>
      <c r="M8" s="8">
        <v>177030826</v>
      </c>
      <c r="N8" s="8">
        <v>177030826</v>
      </c>
      <c r="O8" s="5" t="s">
        <v>14</v>
      </c>
      <c r="P8" s="11" t="s">
        <v>23</v>
      </c>
      <c r="Q8" s="10" t="s">
        <v>22</v>
      </c>
    </row>
    <row r="9" spans="1:17" ht="36.6" customHeight="1" x14ac:dyDescent="0.4">
      <c r="A9" s="8">
        <f t="shared" si="0"/>
        <v>94300108.666666672</v>
      </c>
      <c r="B9" s="9">
        <f t="shared" si="1"/>
        <v>1131601304</v>
      </c>
      <c r="C9" s="8">
        <v>490871254</v>
      </c>
      <c r="D9" s="8">
        <v>0</v>
      </c>
      <c r="E9" s="8">
        <v>59754150</v>
      </c>
      <c r="F9" s="8">
        <v>111354150</v>
      </c>
      <c r="G9" s="8">
        <v>79754150</v>
      </c>
      <c r="H9" s="8">
        <v>59753320</v>
      </c>
      <c r="I9" s="8">
        <v>94753320</v>
      </c>
      <c r="J9" s="8">
        <v>59754320</v>
      </c>
      <c r="K9" s="8">
        <v>62803320</v>
      </c>
      <c r="L9" s="8">
        <v>47803320</v>
      </c>
      <c r="M9" s="8">
        <v>65000000</v>
      </c>
      <c r="N9" s="8">
        <v>0</v>
      </c>
      <c r="O9" s="5" t="s">
        <v>15</v>
      </c>
      <c r="P9" s="11"/>
      <c r="Q9" s="10"/>
    </row>
    <row r="10" spans="1:17" ht="30" customHeight="1" x14ac:dyDescent="0.4">
      <c r="A10" s="8">
        <f t="shared" si="0"/>
        <v>129445825.08333333</v>
      </c>
      <c r="B10" s="9">
        <f t="shared" si="1"/>
        <v>1553349901</v>
      </c>
      <c r="C10" s="8">
        <v>129959808</v>
      </c>
      <c r="D10" s="8">
        <v>129959809</v>
      </c>
      <c r="E10" s="8">
        <v>129959809</v>
      </c>
      <c r="F10" s="8">
        <v>129959808</v>
      </c>
      <c r="G10" s="8">
        <v>129959808</v>
      </c>
      <c r="H10" s="8">
        <v>129078694</v>
      </c>
      <c r="I10" s="8">
        <v>129078695</v>
      </c>
      <c r="J10" s="8">
        <v>129078694</v>
      </c>
      <c r="K10" s="8">
        <v>129078694</v>
      </c>
      <c r="L10" s="8">
        <v>129078694</v>
      </c>
      <c r="M10" s="8">
        <v>129078694</v>
      </c>
      <c r="N10" s="8">
        <v>129078694</v>
      </c>
      <c r="O10" s="5" t="s">
        <v>14</v>
      </c>
      <c r="P10" s="11" t="s">
        <v>25</v>
      </c>
      <c r="Q10" s="10" t="s">
        <v>24</v>
      </c>
    </row>
    <row r="11" spans="1:17" ht="34.9" customHeight="1" x14ac:dyDescent="0.4">
      <c r="A11" s="8">
        <f t="shared" si="0"/>
        <v>87013078.416666672</v>
      </c>
      <c r="B11" s="9">
        <f t="shared" si="1"/>
        <v>1044156941</v>
      </c>
      <c r="C11" s="8">
        <v>535224902</v>
      </c>
      <c r="D11" s="8">
        <v>49123169</v>
      </c>
      <c r="E11" s="8">
        <v>49675410</v>
      </c>
      <c r="F11" s="8">
        <v>111405246</v>
      </c>
      <c r="G11" s="8">
        <v>49805246</v>
      </c>
      <c r="H11" s="8">
        <v>29766902</v>
      </c>
      <c r="I11" s="8">
        <v>68116940</v>
      </c>
      <c r="J11" s="8">
        <v>33116940</v>
      </c>
      <c r="K11" s="8">
        <v>48116940</v>
      </c>
      <c r="L11" s="8">
        <v>29805246</v>
      </c>
      <c r="M11" s="8">
        <v>40000000</v>
      </c>
      <c r="N11" s="8">
        <v>0</v>
      </c>
      <c r="O11" s="5" t="s">
        <v>15</v>
      </c>
      <c r="P11" s="11"/>
      <c r="Q11" s="10"/>
    </row>
    <row r="12" spans="1:17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7" x14ac:dyDescent="0.4">
      <c r="B13" s="4"/>
      <c r="C13" s="4"/>
      <c r="D13" s="4"/>
      <c r="E13" s="4"/>
      <c r="F13" s="4"/>
      <c r="G13" s="4"/>
      <c r="H13" s="12"/>
      <c r="I13" s="12"/>
      <c r="J13" s="12"/>
      <c r="K13" s="12"/>
      <c r="L13" s="12"/>
      <c r="M13" s="12"/>
      <c r="N13" s="12"/>
    </row>
    <row r="14" spans="1:17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7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7" x14ac:dyDescent="0.4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</sheetData>
  <mergeCells count="11">
    <mergeCell ref="H13:N13"/>
    <mergeCell ref="Q8:Q9"/>
    <mergeCell ref="P8:P9"/>
    <mergeCell ref="Q10:Q11"/>
    <mergeCell ref="P10:P11"/>
    <mergeCell ref="Q2:Q3"/>
    <mergeCell ref="P2:P3"/>
    <mergeCell ref="Q4:Q5"/>
    <mergeCell ref="P4:P5"/>
    <mergeCell ref="Q6:Q7"/>
    <mergeCell ref="P6:P7"/>
  </mergeCells>
  <pageMargins left="0" right="0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shabnam keyhanpour</dc:creator>
  <cp:lastModifiedBy>nayere jalalvandi</cp:lastModifiedBy>
  <cp:lastPrinted>2025-05-31T05:27:14Z</cp:lastPrinted>
  <dcterms:created xsi:type="dcterms:W3CDTF">2015-06-05T18:17:20Z</dcterms:created>
  <dcterms:modified xsi:type="dcterms:W3CDTF">2025-05-31T06:20:06Z</dcterms:modified>
</cp:coreProperties>
</file>