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jameei\Desktop\نمونه جداول آماررسمی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F14" i="1"/>
  <c r="E14" i="1"/>
  <c r="D14" i="1"/>
  <c r="C14" i="1"/>
  <c r="B14" i="1" s="1"/>
  <c r="J13" i="1"/>
  <c r="F13" i="1"/>
  <c r="E13" i="1"/>
  <c r="D13" i="1"/>
  <c r="C13" i="1"/>
  <c r="J12" i="1"/>
  <c r="F12" i="1"/>
  <c r="E12" i="1"/>
  <c r="D12" i="1"/>
  <c r="C12" i="1"/>
  <c r="J11" i="1"/>
  <c r="F11" i="1"/>
  <c r="E11" i="1"/>
  <c r="D11" i="1"/>
  <c r="C11" i="1"/>
  <c r="J10" i="1"/>
  <c r="F10" i="1"/>
  <c r="E10" i="1"/>
  <c r="D10" i="1"/>
  <c r="B10" i="1" s="1"/>
  <c r="C10" i="1"/>
  <c r="J9" i="1"/>
  <c r="F9" i="1"/>
  <c r="E9" i="1"/>
  <c r="D9" i="1"/>
  <c r="C9" i="1"/>
  <c r="J8" i="1"/>
  <c r="F8" i="1"/>
  <c r="E8" i="1"/>
  <c r="D8" i="1"/>
  <c r="C8" i="1"/>
  <c r="J7" i="1"/>
  <c r="F7" i="1"/>
  <c r="E7" i="1"/>
  <c r="D7" i="1"/>
  <c r="C7" i="1"/>
  <c r="J6" i="1"/>
  <c r="F6" i="1"/>
  <c r="E6" i="1"/>
  <c r="D6" i="1"/>
  <c r="C6" i="1"/>
  <c r="B6" i="1" s="1"/>
  <c r="J5" i="1"/>
  <c r="F5" i="1"/>
  <c r="E5" i="1"/>
  <c r="D5" i="1"/>
  <c r="C5" i="1"/>
  <c r="J4" i="1"/>
  <c r="F4" i="1"/>
  <c r="B13" i="1" l="1"/>
  <c r="B9" i="1"/>
  <c r="B12" i="1"/>
  <c r="B5" i="1"/>
  <c r="B11" i="1"/>
  <c r="B8" i="1"/>
  <c r="B7" i="1"/>
</calcChain>
</file>

<file path=xl/sharedStrings.xml><?xml version="1.0" encoding="utf-8"?>
<sst xmlns="http://schemas.openxmlformats.org/spreadsheetml/2006/main" count="27" uniqueCount="18">
  <si>
    <t>جمع</t>
  </si>
  <si>
    <t>زن</t>
  </si>
  <si>
    <t>مرد</t>
  </si>
  <si>
    <t>سالمند معلول</t>
  </si>
  <si>
    <t>زن سرپرست خانوار</t>
  </si>
  <si>
    <t>اعضای سالمند خانوار مددجویان</t>
  </si>
  <si>
    <t>استان</t>
  </si>
  <si>
    <t>بوشهر</t>
  </si>
  <si>
    <t>تنگستان</t>
  </si>
  <si>
    <t>جم</t>
  </si>
  <si>
    <t>دشتستان</t>
  </si>
  <si>
    <t>دشتی</t>
  </si>
  <si>
    <t>دیر</t>
  </si>
  <si>
    <t>دیلم</t>
  </si>
  <si>
    <t>عسلویه</t>
  </si>
  <si>
    <t>کنگان</t>
  </si>
  <si>
    <t>گناوه</t>
  </si>
  <si>
    <t>تعدادسالمندان تحت پوشش اداره کل بهزیستی استان بوشهر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</si>
</sst>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FFFFFF"/>
      </top>
      <bottom/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readingOrder="2"/>
    </xf>
    <xf numFmtId="0" fontId="2" fillId="2" borderId="6" xfId="0" applyFont="1" applyFill="1" applyBorder="1" applyAlignment="1">
      <alignment horizontal="center" vertical="center" textRotation="90" wrapText="1" readingOrder="2"/>
    </xf>
    <xf numFmtId="0" fontId="2" fillId="2" borderId="6" xfId="0" applyFont="1" applyFill="1" applyBorder="1" applyAlignment="1">
      <alignment horizontal="center" vertical="center" textRotation="90" readingOrder="2"/>
    </xf>
    <xf numFmtId="0" fontId="2" fillId="2" borderId="7" xfId="0" applyFont="1" applyFill="1" applyBorder="1" applyAlignment="1">
      <alignment horizontal="center" vertical="center" readingOrder="2"/>
    </xf>
    <xf numFmtId="3" fontId="2" fillId="3" borderId="6" xfId="0" applyNumberFormat="1" applyFont="1" applyFill="1" applyBorder="1" applyAlignment="1">
      <alignment horizontal="center" vertical="center" readingOrder="2"/>
    </xf>
    <xf numFmtId="3" fontId="2" fillId="4" borderId="6" xfId="0" applyNumberFormat="1" applyFont="1" applyFill="1" applyBorder="1" applyAlignment="1">
      <alignment horizontal="center" vertical="center" readingOrder="2"/>
    </xf>
    <xf numFmtId="3" fontId="2" fillId="2" borderId="6" xfId="0" applyNumberFormat="1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rightToLeft="1" tabSelected="1" workbookViewId="0">
      <selection activeCell="A4" sqref="A4:XFD5"/>
    </sheetView>
  </sheetViews>
  <sheetFormatPr defaultRowHeight="15" x14ac:dyDescent="0.25"/>
  <sheetData>
    <row r="1" spans="1:13" ht="21.75" thickBot="1" x14ac:dyDescent="0.3">
      <c r="B1" s="1"/>
      <c r="C1" s="1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.5" thickBot="1" x14ac:dyDescent="0.3">
      <c r="A2" s="8" t="s">
        <v>6</v>
      </c>
      <c r="B2" s="10" t="s">
        <v>0</v>
      </c>
      <c r="C2" s="11"/>
      <c r="D2" s="11"/>
      <c r="E2" s="12"/>
      <c r="F2" s="10" t="s">
        <v>1</v>
      </c>
      <c r="G2" s="11"/>
      <c r="H2" s="11"/>
      <c r="I2" s="12"/>
      <c r="J2" s="10" t="s">
        <v>2</v>
      </c>
      <c r="K2" s="11"/>
      <c r="L2" s="11"/>
      <c r="M2" s="11"/>
    </row>
    <row r="3" spans="1:13" ht="62.25" thickBot="1" x14ac:dyDescent="0.3">
      <c r="A3" s="9"/>
      <c r="B3" s="2" t="s">
        <v>0</v>
      </c>
      <c r="C3" s="3" t="s">
        <v>3</v>
      </c>
      <c r="D3" s="2" t="s">
        <v>4</v>
      </c>
      <c r="E3" s="2" t="s">
        <v>5</v>
      </c>
      <c r="F3" s="2" t="s">
        <v>0</v>
      </c>
      <c r="G3" s="2" t="s">
        <v>3</v>
      </c>
      <c r="H3" s="2" t="s">
        <v>4</v>
      </c>
      <c r="I3" s="2" t="s">
        <v>5</v>
      </c>
      <c r="J3" s="2" t="s">
        <v>0</v>
      </c>
      <c r="K3" s="2" t="s">
        <v>3</v>
      </c>
      <c r="L3" s="2" t="s">
        <v>4</v>
      </c>
      <c r="M3" s="2" t="s">
        <v>5</v>
      </c>
    </row>
    <row r="4" spans="1:13" ht="16.5" thickBot="1" x14ac:dyDescent="0.3">
      <c r="A4" s="4">
        <v>1404</v>
      </c>
      <c r="B4" s="7">
        <v>14994</v>
      </c>
      <c r="C4" s="7">
        <v>3365</v>
      </c>
      <c r="D4" s="7">
        <v>2031</v>
      </c>
      <c r="E4" s="7">
        <v>9598</v>
      </c>
      <c r="F4" s="7">
        <f t="shared" ref="F4:F14" si="0">SUM(G4:I4)</f>
        <v>8064</v>
      </c>
      <c r="G4" s="7">
        <v>1705</v>
      </c>
      <c r="H4" s="7">
        <v>1493</v>
      </c>
      <c r="I4" s="7">
        <v>4866</v>
      </c>
      <c r="J4" s="7">
        <f t="shared" ref="J4:J14" si="1">SUM(K4:M4)</f>
        <v>6930</v>
      </c>
      <c r="K4" s="7">
        <v>1660</v>
      </c>
      <c r="L4" s="7">
        <v>538</v>
      </c>
      <c r="M4" s="7">
        <v>4732</v>
      </c>
    </row>
    <row r="5" spans="1:13" ht="16.5" thickBot="1" x14ac:dyDescent="0.3">
      <c r="A5" s="4" t="s">
        <v>7</v>
      </c>
      <c r="B5" s="5">
        <f>SUM(C5:E5)</f>
        <v>1813</v>
      </c>
      <c r="C5" s="5">
        <f>SUM(K5,G5)</f>
        <v>589</v>
      </c>
      <c r="D5" s="5">
        <f>SUM(L5,H5)</f>
        <v>200</v>
      </c>
      <c r="E5" s="5">
        <f>SUM(M5,I5)</f>
        <v>1024</v>
      </c>
      <c r="F5" s="5">
        <f t="shared" si="0"/>
        <v>983</v>
      </c>
      <c r="G5" s="5">
        <v>273</v>
      </c>
      <c r="H5" s="5">
        <v>162</v>
      </c>
      <c r="I5" s="5">
        <v>548</v>
      </c>
      <c r="J5" s="5">
        <f t="shared" si="1"/>
        <v>830</v>
      </c>
      <c r="K5" s="5">
        <v>316</v>
      </c>
      <c r="L5" s="5">
        <v>38</v>
      </c>
      <c r="M5" s="5">
        <v>476</v>
      </c>
    </row>
    <row r="6" spans="1:13" ht="16.5" thickBot="1" x14ac:dyDescent="0.3">
      <c r="A6" s="4" t="s">
        <v>8</v>
      </c>
      <c r="B6" s="6">
        <f t="shared" ref="B6:B14" si="2">SUM(C6:E6)</f>
        <v>1532</v>
      </c>
      <c r="C6" s="6">
        <f t="shared" ref="C6:E14" si="3">SUM(K6,G6)</f>
        <v>332</v>
      </c>
      <c r="D6" s="6">
        <f t="shared" si="3"/>
        <v>200</v>
      </c>
      <c r="E6" s="6">
        <f t="shared" si="3"/>
        <v>1000</v>
      </c>
      <c r="F6" s="6">
        <f t="shared" si="0"/>
        <v>759</v>
      </c>
      <c r="G6" s="6">
        <v>160</v>
      </c>
      <c r="H6" s="6">
        <v>133</v>
      </c>
      <c r="I6" s="6">
        <v>466</v>
      </c>
      <c r="J6" s="6">
        <f t="shared" si="1"/>
        <v>773</v>
      </c>
      <c r="K6" s="6">
        <v>172</v>
      </c>
      <c r="L6" s="6">
        <v>67</v>
      </c>
      <c r="M6" s="6">
        <v>534</v>
      </c>
    </row>
    <row r="7" spans="1:13" ht="16.5" thickBot="1" x14ac:dyDescent="0.3">
      <c r="A7" s="4" t="s">
        <v>9</v>
      </c>
      <c r="B7" s="5">
        <f t="shared" si="2"/>
        <v>395</v>
      </c>
      <c r="C7" s="5">
        <f t="shared" si="3"/>
        <v>80</v>
      </c>
      <c r="D7" s="5">
        <f t="shared" si="3"/>
        <v>69</v>
      </c>
      <c r="E7" s="5">
        <f t="shared" si="3"/>
        <v>246</v>
      </c>
      <c r="F7" s="5">
        <f t="shared" si="0"/>
        <v>214</v>
      </c>
      <c r="G7" s="5">
        <v>32</v>
      </c>
      <c r="H7" s="5">
        <v>46</v>
      </c>
      <c r="I7" s="5">
        <v>136</v>
      </c>
      <c r="J7" s="5">
        <f t="shared" si="1"/>
        <v>181</v>
      </c>
      <c r="K7" s="5">
        <v>48</v>
      </c>
      <c r="L7" s="5">
        <v>23</v>
      </c>
      <c r="M7" s="5">
        <v>110</v>
      </c>
    </row>
    <row r="8" spans="1:13" ht="16.5" thickBot="1" x14ac:dyDescent="0.3">
      <c r="A8" s="4" t="s">
        <v>10</v>
      </c>
      <c r="B8" s="6">
        <f t="shared" si="2"/>
        <v>3815</v>
      </c>
      <c r="C8" s="6">
        <f t="shared" si="3"/>
        <v>983</v>
      </c>
      <c r="D8" s="6">
        <f t="shared" si="3"/>
        <v>651</v>
      </c>
      <c r="E8" s="6">
        <f t="shared" si="3"/>
        <v>2181</v>
      </c>
      <c r="F8" s="6">
        <f t="shared" si="0"/>
        <v>2266</v>
      </c>
      <c r="G8" s="6">
        <v>500</v>
      </c>
      <c r="H8" s="6">
        <v>519</v>
      </c>
      <c r="I8" s="6">
        <v>1247</v>
      </c>
      <c r="J8" s="6">
        <f t="shared" si="1"/>
        <v>1549</v>
      </c>
      <c r="K8" s="6">
        <v>483</v>
      </c>
      <c r="L8" s="6">
        <v>132</v>
      </c>
      <c r="M8" s="6">
        <v>934</v>
      </c>
    </row>
    <row r="9" spans="1:13" ht="16.5" thickBot="1" x14ac:dyDescent="0.3">
      <c r="A9" s="4" t="s">
        <v>11</v>
      </c>
      <c r="B9" s="5">
        <f t="shared" si="2"/>
        <v>3233</v>
      </c>
      <c r="C9" s="5">
        <f t="shared" si="3"/>
        <v>409</v>
      </c>
      <c r="D9" s="5">
        <f t="shared" si="3"/>
        <v>366</v>
      </c>
      <c r="E9" s="5">
        <f t="shared" si="3"/>
        <v>2458</v>
      </c>
      <c r="F9" s="5">
        <f t="shared" si="0"/>
        <v>1563</v>
      </c>
      <c r="G9" s="5">
        <v>227</v>
      </c>
      <c r="H9" s="5">
        <v>229</v>
      </c>
      <c r="I9" s="5">
        <v>1107</v>
      </c>
      <c r="J9" s="5">
        <f t="shared" si="1"/>
        <v>1670</v>
      </c>
      <c r="K9" s="5">
        <v>182</v>
      </c>
      <c r="L9" s="5">
        <v>137</v>
      </c>
      <c r="M9" s="5">
        <v>1351</v>
      </c>
    </row>
    <row r="10" spans="1:13" ht="16.5" thickBot="1" x14ac:dyDescent="0.3">
      <c r="A10" s="4" t="s">
        <v>12</v>
      </c>
      <c r="B10" s="6">
        <f t="shared" si="2"/>
        <v>1622</v>
      </c>
      <c r="C10" s="6">
        <f t="shared" si="3"/>
        <v>190</v>
      </c>
      <c r="D10" s="6">
        <f t="shared" si="3"/>
        <v>204</v>
      </c>
      <c r="E10" s="6">
        <f t="shared" si="3"/>
        <v>1228</v>
      </c>
      <c r="F10" s="6">
        <f t="shared" si="0"/>
        <v>743</v>
      </c>
      <c r="G10" s="6">
        <v>113</v>
      </c>
      <c r="H10" s="6">
        <v>136</v>
      </c>
      <c r="I10" s="6">
        <v>494</v>
      </c>
      <c r="J10" s="6">
        <f t="shared" si="1"/>
        <v>879</v>
      </c>
      <c r="K10" s="6">
        <v>77</v>
      </c>
      <c r="L10" s="6">
        <v>68</v>
      </c>
      <c r="M10" s="6">
        <v>734</v>
      </c>
    </row>
    <row r="11" spans="1:13" ht="16.5" thickBot="1" x14ac:dyDescent="0.3">
      <c r="A11" s="4" t="s">
        <v>13</v>
      </c>
      <c r="B11" s="5">
        <f t="shared" si="2"/>
        <v>545</v>
      </c>
      <c r="C11" s="5">
        <f t="shared" si="3"/>
        <v>156</v>
      </c>
      <c r="D11" s="5">
        <f t="shared" si="3"/>
        <v>56</v>
      </c>
      <c r="E11" s="5">
        <f t="shared" si="3"/>
        <v>333</v>
      </c>
      <c r="F11" s="5">
        <f t="shared" si="0"/>
        <v>313</v>
      </c>
      <c r="G11" s="5">
        <v>79</v>
      </c>
      <c r="H11" s="5">
        <v>46</v>
      </c>
      <c r="I11" s="5">
        <v>188</v>
      </c>
      <c r="J11" s="5">
        <f t="shared" si="1"/>
        <v>232</v>
      </c>
      <c r="K11" s="5">
        <v>77</v>
      </c>
      <c r="L11" s="5">
        <v>10</v>
      </c>
      <c r="M11" s="5">
        <v>145</v>
      </c>
    </row>
    <row r="12" spans="1:13" ht="16.5" thickBot="1" x14ac:dyDescent="0.3">
      <c r="A12" s="4" t="s">
        <v>14</v>
      </c>
      <c r="B12" s="6">
        <f t="shared" si="2"/>
        <v>111</v>
      </c>
      <c r="C12" s="6">
        <f t="shared" si="3"/>
        <v>35</v>
      </c>
      <c r="D12" s="6">
        <f t="shared" si="3"/>
        <v>11</v>
      </c>
      <c r="E12" s="6">
        <f t="shared" si="3"/>
        <v>65</v>
      </c>
      <c r="F12" s="6">
        <f t="shared" si="0"/>
        <v>40</v>
      </c>
      <c r="G12" s="6">
        <v>15</v>
      </c>
      <c r="H12" s="6">
        <v>7</v>
      </c>
      <c r="I12" s="6">
        <v>18</v>
      </c>
      <c r="J12" s="6">
        <f t="shared" si="1"/>
        <v>71</v>
      </c>
      <c r="K12" s="6">
        <v>20</v>
      </c>
      <c r="L12" s="6">
        <v>4</v>
      </c>
      <c r="M12" s="6">
        <v>47</v>
      </c>
    </row>
    <row r="13" spans="1:13" ht="16.5" thickBot="1" x14ac:dyDescent="0.3">
      <c r="A13" s="4" t="s">
        <v>15</v>
      </c>
      <c r="B13" s="5">
        <f t="shared" si="2"/>
        <v>734</v>
      </c>
      <c r="C13" s="5">
        <f t="shared" si="3"/>
        <v>98</v>
      </c>
      <c r="D13" s="5">
        <f t="shared" si="3"/>
        <v>132</v>
      </c>
      <c r="E13" s="5">
        <f t="shared" si="3"/>
        <v>504</v>
      </c>
      <c r="F13" s="5">
        <f t="shared" si="0"/>
        <v>440</v>
      </c>
      <c r="G13" s="5">
        <v>44</v>
      </c>
      <c r="H13" s="5">
        <v>99</v>
      </c>
      <c r="I13" s="5">
        <v>297</v>
      </c>
      <c r="J13" s="5">
        <f t="shared" si="1"/>
        <v>294</v>
      </c>
      <c r="K13" s="5">
        <v>54</v>
      </c>
      <c r="L13" s="5">
        <v>33</v>
      </c>
      <c r="M13" s="5">
        <v>207</v>
      </c>
    </row>
    <row r="14" spans="1:13" ht="16.5" thickBot="1" x14ac:dyDescent="0.3">
      <c r="A14" s="4" t="s">
        <v>16</v>
      </c>
      <c r="B14" s="6">
        <f t="shared" si="2"/>
        <v>1194</v>
      </c>
      <c r="C14" s="6">
        <f t="shared" si="3"/>
        <v>493</v>
      </c>
      <c r="D14" s="6">
        <f t="shared" si="3"/>
        <v>142</v>
      </c>
      <c r="E14" s="6">
        <f t="shared" si="3"/>
        <v>559</v>
      </c>
      <c r="F14" s="6">
        <f t="shared" si="0"/>
        <v>743</v>
      </c>
      <c r="G14" s="6">
        <v>262</v>
      </c>
      <c r="H14" s="6">
        <v>116</v>
      </c>
      <c r="I14" s="6">
        <v>365</v>
      </c>
      <c r="J14" s="6">
        <f t="shared" si="1"/>
        <v>451</v>
      </c>
      <c r="K14" s="6">
        <v>231</v>
      </c>
      <c r="L14" s="6">
        <v>26</v>
      </c>
      <c r="M14" s="6">
        <v>194</v>
      </c>
    </row>
  </sheetData>
  <mergeCells count="4">
    <mergeCell ref="A2:A3"/>
    <mergeCell ref="B2:E2"/>
    <mergeCell ref="F2:I2"/>
    <mergeCell ref="J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ameneh jameei</cp:lastModifiedBy>
  <dcterms:created xsi:type="dcterms:W3CDTF">2026-08-08T11:02:12Z</dcterms:created>
  <dcterms:modified xsi:type="dcterms:W3CDTF">2026-08-18T07:57:23Z</dcterms:modified>
</cp:coreProperties>
</file>