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a.porhamidi\Desktop\فایلهای آماررسمی-اصلاحی140304\"/>
    </mc:Choice>
  </mc:AlternateContent>
  <xr:revisionPtr revIDLastSave="0" documentId="13_ncr:1_{EDC81C82-A517-4DA1-9494-AB63ADBDADBB}" xr6:coauthVersionLast="36" xr6:coauthVersionMax="36" xr10:uidLastSave="{00000000-0000-0000-0000-000000000000}"/>
  <bookViews>
    <workbookView xWindow="0" yWindow="0" windowWidth="20490" windowHeight="7245" tabRatio="874" xr2:uid="{708CA58E-C965-475A-A545-7966037C3B46}"/>
  </bookViews>
  <sheets>
    <sheet name="شدت معلولیت" sheetId="1" r:id="rId1"/>
    <sheet name="خدمات مستمر و غیر مستمر" sheetId="3" r:id="rId2"/>
    <sheet name="نوع معلولیت" sheetId="2" r:id="rId3"/>
    <sheet name="برحسب رده سنی" sheetId="4" r:id="rId4"/>
  </sheets>
  <definedNames>
    <definedName name="_xlnm.Print_Area" localSheetId="3">'برحسب رده سنی'!$A$1:$O$39</definedName>
    <definedName name="_xlnm.Print_Area" localSheetId="1">'خدمات مستمر و غیر مستمر'!$A$1:$H$43</definedName>
    <definedName name="_xlnm.Print_Area" localSheetId="0">'شدت معلولیت'!$A$1:$H$42</definedName>
    <definedName name="_xlnm.Print_Area" localSheetId="2">'نوع معلولیت'!$A$1:$AB$44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D8" i="4"/>
  <c r="E8" i="4"/>
  <c r="F8" i="4"/>
  <c r="G8" i="4"/>
  <c r="H8" i="4"/>
  <c r="I8" i="4"/>
  <c r="J8" i="4"/>
  <c r="K8" i="4"/>
  <c r="L8" i="4"/>
  <c r="M8" i="4"/>
  <c r="N8" i="4"/>
  <c r="O8" i="4"/>
  <c r="B8" i="4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8" i="3"/>
  <c r="Z43" i="2" l="1"/>
  <c r="W43" i="2"/>
  <c r="T43" i="2"/>
  <c r="Q43" i="2"/>
  <c r="N43" i="2"/>
  <c r="K43" i="2"/>
  <c r="H43" i="2"/>
  <c r="E43" i="2"/>
  <c r="B43" i="2"/>
  <c r="Z42" i="2"/>
  <c r="W42" i="2"/>
  <c r="T42" i="2"/>
  <c r="Q42" i="2"/>
  <c r="N42" i="2"/>
  <c r="K42" i="2"/>
  <c r="H42" i="2"/>
  <c r="E42" i="2"/>
  <c r="B42" i="2"/>
  <c r="Z41" i="2"/>
  <c r="W41" i="2"/>
  <c r="T41" i="2"/>
  <c r="Q41" i="2"/>
  <c r="N41" i="2"/>
  <c r="K41" i="2"/>
  <c r="H41" i="2"/>
  <c r="E41" i="2"/>
  <c r="B41" i="2"/>
  <c r="Z40" i="2"/>
  <c r="W40" i="2"/>
  <c r="T40" i="2"/>
  <c r="Q40" i="2"/>
  <c r="N40" i="2"/>
  <c r="K40" i="2"/>
  <c r="H40" i="2"/>
  <c r="E40" i="2"/>
  <c r="B40" i="2"/>
  <c r="Z39" i="2"/>
  <c r="W39" i="2"/>
  <c r="T39" i="2"/>
  <c r="Q39" i="2"/>
  <c r="N39" i="2"/>
  <c r="K39" i="2"/>
  <c r="H39" i="2"/>
  <c r="E39" i="2"/>
  <c r="B39" i="2"/>
  <c r="Z38" i="2"/>
  <c r="W38" i="2"/>
  <c r="T38" i="2"/>
  <c r="Q38" i="2"/>
  <c r="N38" i="2"/>
  <c r="K38" i="2"/>
  <c r="H38" i="2"/>
  <c r="E38" i="2"/>
  <c r="B38" i="2"/>
  <c r="Z37" i="2"/>
  <c r="W37" i="2"/>
  <c r="T37" i="2"/>
  <c r="Q37" i="2"/>
  <c r="N37" i="2"/>
  <c r="K37" i="2"/>
  <c r="H37" i="2"/>
  <c r="E37" i="2"/>
  <c r="B37" i="2"/>
  <c r="Z36" i="2"/>
  <c r="W36" i="2"/>
  <c r="T36" i="2"/>
  <c r="Q36" i="2"/>
  <c r="N36" i="2"/>
  <c r="K36" i="2"/>
  <c r="H36" i="2"/>
  <c r="E36" i="2"/>
  <c r="B36" i="2"/>
  <c r="Z35" i="2"/>
  <c r="W35" i="2"/>
  <c r="T35" i="2"/>
  <c r="Q35" i="2"/>
  <c r="N35" i="2"/>
  <c r="K35" i="2"/>
  <c r="H35" i="2"/>
  <c r="E35" i="2"/>
  <c r="B35" i="2"/>
  <c r="Z34" i="2"/>
  <c r="W34" i="2"/>
  <c r="T34" i="2"/>
  <c r="Q34" i="2"/>
  <c r="N34" i="2"/>
  <c r="K34" i="2"/>
  <c r="H34" i="2"/>
  <c r="E34" i="2"/>
  <c r="B34" i="2"/>
  <c r="Z33" i="2"/>
  <c r="W33" i="2"/>
  <c r="T33" i="2"/>
  <c r="Q33" i="2"/>
  <c r="N33" i="2"/>
  <c r="K33" i="2"/>
  <c r="H33" i="2"/>
  <c r="E33" i="2"/>
  <c r="B33" i="2"/>
  <c r="Z32" i="2"/>
  <c r="W32" i="2"/>
  <c r="T32" i="2"/>
  <c r="Q32" i="2"/>
  <c r="N32" i="2"/>
  <c r="K32" i="2"/>
  <c r="H32" i="2"/>
  <c r="E32" i="2"/>
  <c r="B32" i="2"/>
  <c r="Z31" i="2"/>
  <c r="W31" i="2"/>
  <c r="T31" i="2"/>
  <c r="Q31" i="2"/>
  <c r="N31" i="2"/>
  <c r="K31" i="2"/>
  <c r="H31" i="2"/>
  <c r="E31" i="2"/>
  <c r="B31" i="2"/>
  <c r="Z30" i="2"/>
  <c r="W30" i="2"/>
  <c r="T30" i="2"/>
  <c r="Q30" i="2"/>
  <c r="N30" i="2"/>
  <c r="K30" i="2"/>
  <c r="H30" i="2"/>
  <c r="E30" i="2"/>
  <c r="B30" i="2"/>
  <c r="Z29" i="2"/>
  <c r="W29" i="2"/>
  <c r="T29" i="2"/>
  <c r="Q29" i="2"/>
  <c r="N29" i="2"/>
  <c r="K29" i="2"/>
  <c r="H29" i="2"/>
  <c r="E29" i="2"/>
  <c r="B29" i="2"/>
  <c r="Z28" i="2"/>
  <c r="W28" i="2"/>
  <c r="T28" i="2"/>
  <c r="Q28" i="2"/>
  <c r="N28" i="2"/>
  <c r="K28" i="2"/>
  <c r="H28" i="2"/>
  <c r="E28" i="2"/>
  <c r="B28" i="2"/>
  <c r="Z27" i="2"/>
  <c r="W27" i="2"/>
  <c r="T27" i="2"/>
  <c r="Q27" i="2"/>
  <c r="N27" i="2"/>
  <c r="K27" i="2"/>
  <c r="H27" i="2"/>
  <c r="E27" i="2"/>
  <c r="B27" i="2"/>
  <c r="Z26" i="2"/>
  <c r="W26" i="2"/>
  <c r="T26" i="2"/>
  <c r="Q26" i="2"/>
  <c r="N26" i="2"/>
  <c r="K26" i="2"/>
  <c r="H26" i="2"/>
  <c r="E26" i="2"/>
  <c r="B26" i="2"/>
  <c r="Z25" i="2"/>
  <c r="W25" i="2"/>
  <c r="T25" i="2"/>
  <c r="Q25" i="2"/>
  <c r="N25" i="2"/>
  <c r="K25" i="2"/>
  <c r="H25" i="2"/>
  <c r="E25" i="2"/>
  <c r="B25" i="2"/>
  <c r="Z24" i="2"/>
  <c r="W24" i="2"/>
  <c r="T24" i="2"/>
  <c r="Q24" i="2"/>
  <c r="N24" i="2"/>
  <c r="K24" i="2"/>
  <c r="H24" i="2"/>
  <c r="E24" i="2"/>
  <c r="B24" i="2"/>
  <c r="Z23" i="2"/>
  <c r="W23" i="2"/>
  <c r="T23" i="2"/>
  <c r="Q23" i="2"/>
  <c r="N23" i="2"/>
  <c r="K23" i="2"/>
  <c r="H23" i="2"/>
  <c r="E23" i="2"/>
  <c r="B23" i="2"/>
  <c r="Z22" i="2"/>
  <c r="W22" i="2"/>
  <c r="T22" i="2"/>
  <c r="Q22" i="2"/>
  <c r="N22" i="2"/>
  <c r="K22" i="2"/>
  <c r="H22" i="2"/>
  <c r="E22" i="2"/>
  <c r="B22" i="2"/>
  <c r="Z21" i="2"/>
  <c r="W21" i="2"/>
  <c r="T21" i="2"/>
  <c r="Q21" i="2"/>
  <c r="N21" i="2"/>
  <c r="K21" i="2"/>
  <c r="H21" i="2"/>
  <c r="E21" i="2"/>
  <c r="B21" i="2"/>
  <c r="Z20" i="2"/>
  <c r="W20" i="2"/>
  <c r="T20" i="2"/>
  <c r="Q20" i="2"/>
  <c r="N20" i="2"/>
  <c r="K20" i="2"/>
  <c r="H20" i="2"/>
  <c r="E20" i="2"/>
  <c r="B20" i="2"/>
  <c r="Z19" i="2"/>
  <c r="W19" i="2"/>
  <c r="T19" i="2"/>
  <c r="Q19" i="2"/>
  <c r="N19" i="2"/>
  <c r="K19" i="2"/>
  <c r="H19" i="2"/>
  <c r="E19" i="2"/>
  <c r="B19" i="2"/>
  <c r="Z18" i="2"/>
  <c r="W18" i="2"/>
  <c r="T18" i="2"/>
  <c r="Q18" i="2"/>
  <c r="N18" i="2"/>
  <c r="K18" i="2"/>
  <c r="H18" i="2"/>
  <c r="E18" i="2"/>
  <c r="B18" i="2"/>
  <c r="Z17" i="2"/>
  <c r="W17" i="2"/>
  <c r="T17" i="2"/>
  <c r="Q17" i="2"/>
  <c r="N17" i="2"/>
  <c r="K17" i="2"/>
  <c r="H17" i="2"/>
  <c r="E17" i="2"/>
  <c r="B17" i="2"/>
  <c r="Z16" i="2"/>
  <c r="W16" i="2"/>
  <c r="T16" i="2"/>
  <c r="Q16" i="2"/>
  <c r="N16" i="2"/>
  <c r="K16" i="2"/>
  <c r="H16" i="2"/>
  <c r="E16" i="2"/>
  <c r="B16" i="2"/>
  <c r="Z15" i="2"/>
  <c r="W15" i="2"/>
  <c r="T15" i="2"/>
  <c r="Q15" i="2"/>
  <c r="N15" i="2"/>
  <c r="K15" i="2"/>
  <c r="H15" i="2"/>
  <c r="E15" i="2"/>
  <c r="B15" i="2"/>
  <c r="Z14" i="2"/>
  <c r="W14" i="2"/>
  <c r="T14" i="2"/>
  <c r="Q14" i="2"/>
  <c r="N14" i="2"/>
  <c r="K14" i="2"/>
  <c r="H14" i="2"/>
  <c r="E14" i="2"/>
  <c r="B14" i="2"/>
  <c r="Z13" i="2"/>
  <c r="W13" i="2"/>
  <c r="T13" i="2"/>
  <c r="Q13" i="2"/>
  <c r="Q12" i="2" s="1"/>
  <c r="N13" i="2"/>
  <c r="K13" i="2"/>
  <c r="H13" i="2"/>
  <c r="E13" i="2"/>
  <c r="E12" i="2" s="1"/>
  <c r="B13" i="2"/>
  <c r="AB12" i="2"/>
  <c r="AA12" i="2"/>
  <c r="Y12" i="2"/>
  <c r="X12" i="2"/>
  <c r="V12" i="2"/>
  <c r="U12" i="2"/>
  <c r="S12" i="2"/>
  <c r="R12" i="2"/>
  <c r="P12" i="2"/>
  <c r="O12" i="2"/>
  <c r="M12" i="2"/>
  <c r="L12" i="2"/>
  <c r="J12" i="2"/>
  <c r="I12" i="2"/>
  <c r="G12" i="2"/>
  <c r="F12" i="2"/>
  <c r="D12" i="2"/>
  <c r="C12" i="2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1" i="1" s="1"/>
  <c r="C13" i="1"/>
  <c r="C12" i="1"/>
  <c r="G11" i="1"/>
  <c r="F11" i="1"/>
  <c r="E11" i="1"/>
  <c r="D11" i="1"/>
  <c r="B12" i="2" l="1"/>
  <c r="N12" i="2"/>
  <c r="Z12" i="2"/>
  <c r="K12" i="2"/>
  <c r="W12" i="2"/>
  <c r="H12" i="2"/>
  <c r="T12" i="2"/>
</calcChain>
</file>

<file path=xl/sharedStrings.xml><?xml version="1.0" encoding="utf-8"?>
<sst xmlns="http://schemas.openxmlformats.org/spreadsheetml/2006/main" count="191" uniqueCount="89">
  <si>
    <t>استان</t>
  </si>
  <si>
    <t>جمع کل</t>
  </si>
  <si>
    <t>خفیف</t>
  </si>
  <si>
    <t>متوسط</t>
  </si>
  <si>
    <t>شدید</t>
  </si>
  <si>
    <t>خیلی شدید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</si>
  <si>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</si>
  <si>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</si>
  <si>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</si>
  <si>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</si>
  <si>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</si>
  <si>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</si>
  <si>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</si>
  <si>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</si>
  <si>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</si>
  <si>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</si>
  <si>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</si>
  <si>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</si>
  <si>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</si>
  <si>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</si>
  <si>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</si>
  <si>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</si>
  <si>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</si>
  <si>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</si>
  <si>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</si>
  <si>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</si>
  <si>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</si>
  <si>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</si>
  <si>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كهگيلويه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</si>
  <si>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</si>
  <si>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</si>
  <si>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</si>
  <si>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</si>
  <si>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</si>
  <si>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</si>
  <si>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</si>
  <si>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</si>
  <si>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اختلالات هوشی</t>
  </si>
  <si>
    <t>اختلالات شناختی</t>
  </si>
  <si>
    <t>اختلالات تکاملی رشد</t>
  </si>
  <si>
    <t>اختلالات اعصاب و روان</t>
  </si>
  <si>
    <t>جسمی حرکتی(ارتوپدی)</t>
  </si>
  <si>
    <t>جسمی حرکتی(نورولوژیک)</t>
  </si>
  <si>
    <t>شنوایی</t>
  </si>
  <si>
    <t>بینایی</t>
  </si>
  <si>
    <t>صوت و گفتار</t>
  </si>
  <si>
    <t>جمع</t>
  </si>
  <si>
    <t>زن</t>
  </si>
  <si>
    <t>مرد</t>
  </si>
  <si>
    <t>چهارمحال و بختیاری</t>
  </si>
  <si>
    <t>روزانه</t>
  </si>
  <si>
    <t>شبانه روزی</t>
  </si>
  <si>
    <t>مستمری</t>
  </si>
  <si>
    <t xml:space="preserve"> استان </t>
  </si>
  <si>
    <t>خدمات مستمر</t>
  </si>
  <si>
    <t xml:space="preserve"> خدمات غیر مستمر</t>
  </si>
  <si>
    <t>توضیح: این جدول جمع پذیر نیست یعنی جمع انواع معلولیت موجب بیش شماری می شود زیرا یک فرد ممکن است بیش از یک معلولیت داشته باشد.</t>
  </si>
  <si>
    <t xml:space="preserve">آذربایجان شرقی </t>
  </si>
  <si>
    <t>آذربایجان غربی</t>
  </si>
  <si>
    <t>اردبیل</t>
  </si>
  <si>
    <t>ایلام</t>
  </si>
  <si>
    <t>خراسان جنوبی</t>
  </si>
  <si>
    <t>خراسان رضوی</t>
  </si>
  <si>
    <t>خراسان شمالی</t>
  </si>
  <si>
    <t>سیستان و بلوچستان</t>
  </si>
  <si>
    <t>قزوین</t>
  </si>
  <si>
    <t>کردستان</t>
  </si>
  <si>
    <t>کرمان</t>
  </si>
  <si>
    <t>کرمانشاه</t>
  </si>
  <si>
    <t>کهگیلویه و بویراحمد</t>
  </si>
  <si>
    <t xml:space="preserve"> گلستان</t>
  </si>
  <si>
    <t>گیلان</t>
  </si>
  <si>
    <t>مرکزی</t>
  </si>
  <si>
    <t xml:space="preserve">همدان </t>
  </si>
  <si>
    <t>یزد</t>
  </si>
  <si>
    <t>0-05</t>
  </si>
  <si>
    <t>06-10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</si>
  <si>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</si>
  <si>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</si>
  <si>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</si>
  <si>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</si>
  <si>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</si>
  <si>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</si>
  <si>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</si>
  <si>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</si>
  <si>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</si>
  <si>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55-60</t>
  </si>
  <si>
    <t>رده سنی (سال)</t>
  </si>
  <si>
    <t>60&lt;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</si>
</sst>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2">
    <font>
      <sz val="11"/>
      <color theme="1"/>
      <name val="Tahoma"/>
      <family val="2"/>
      <charset val="178"/>
      <scheme val="minor"/>
    </font>
    <font>
      <sz val="11"/>
      <color theme="1"/>
      <name val="Tahoma"/>
      <family val="2"/>
      <scheme val="minor"/>
    </font>
    <font>
      <b/>
      <sz val="11"/>
      <color theme="1"/>
      <name val="B Nazanin"/>
      <charset val="178"/>
    </font>
    <font>
      <sz val="10"/>
      <name val="Arial"/>
      <family val="2"/>
    </font>
    <font>
      <b/>
      <sz val="11"/>
      <name val="B Nazanin"/>
      <charset val="178"/>
    </font>
    <font>
      <sz val="10"/>
      <name val="B Nazanin"/>
      <charset val="178"/>
    </font>
    <font>
      <sz val="11"/>
      <color theme="1"/>
      <name val="B Nazanin"/>
      <family val="2"/>
    </font>
    <font>
      <sz val="10"/>
      <name val="Arial"/>
      <family val="2"/>
    </font>
    <font>
      <b/>
      <sz val="14"/>
      <name val="B Nazanin"/>
      <charset val="178"/>
    </font>
    <font>
      <sz val="11"/>
      <color theme="1"/>
      <name val="Tahoma"/>
      <family val="2"/>
      <charset val="178"/>
      <scheme val="minor"/>
    </font>
    <font>
      <b/>
      <sz val="9"/>
      <name val="B Nazanin"/>
      <charset val="178"/>
    </font>
    <font>
      <b/>
      <sz val="8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3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2" applyFont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4" fillId="0" borderId="0" xfId="3" applyNumberFormat="1" applyFont="1" applyFill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3" fontId="4" fillId="4" borderId="1" xfId="2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3" fontId="4" fillId="3" borderId="1" xfId="3" applyNumberFormat="1" applyFont="1" applyFill="1" applyBorder="1" applyAlignment="1">
      <alignment horizontal="center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3" fontId="10" fillId="4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4" fillId="3" borderId="3" xfId="3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right" vertical="center" wrapText="1"/>
    </xf>
    <xf numFmtId="0" fontId="8" fillId="0" borderId="2" xfId="2" applyFon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/>
    </xf>
    <xf numFmtId="3" fontId="11" fillId="4" borderId="1" xfId="2" applyNumberFormat="1" applyFont="1" applyFill="1" applyBorder="1" applyAlignment="1">
      <alignment horizontal="center" vertical="center"/>
    </xf>
    <xf numFmtId="41" fontId="4" fillId="0" borderId="1" xfId="8" applyNumberFormat="1" applyFont="1" applyFill="1" applyBorder="1" applyAlignment="1">
      <alignment horizontal="center" vertical="center" wrapText="1" readingOrder="2"/>
    </xf>
    <xf numFmtId="41" fontId="4" fillId="2" borderId="1" xfId="8" applyNumberFormat="1" applyFont="1" applyFill="1" applyBorder="1" applyAlignment="1">
      <alignment horizontal="center" vertical="center" wrapText="1" readingOrder="2"/>
    </xf>
    <xf numFmtId="41" fontId="2" fillId="4" borderId="1" xfId="8" applyNumberFormat="1" applyFont="1" applyFill="1" applyBorder="1" applyAlignment="1">
      <alignment horizontal="center" vertical="center" wrapText="1" readingOrder="2"/>
    </xf>
    <xf numFmtId="41" fontId="2" fillId="0" borderId="1" xfId="8" applyNumberFormat="1" applyFont="1" applyFill="1" applyBorder="1" applyAlignment="1">
      <alignment horizontal="center" vertical="center" wrapText="1" readingOrder="2"/>
    </xf>
  </cellXfs>
  <cellStyles count="9">
    <cellStyle name="Comma" xfId="8" builtinId="3"/>
    <cellStyle name="Normal" xfId="0" builtinId="0"/>
    <cellStyle name="Normal 10 2" xfId="1" xr:uid="{41FE13A6-3C1A-4070-B65F-36A027B5F305}"/>
    <cellStyle name="Normal 2" xfId="6" xr:uid="{2BC3E3CE-6D26-4FB6-BE04-18138D86169D}"/>
    <cellStyle name="Normal 2 2" xfId="7" xr:uid="{50A38847-F96B-4275-B6A1-7A62913833AF}"/>
    <cellStyle name="Normal 2 8" xfId="4" xr:uid="{C3254E42-D1DB-4281-AC4E-CD29F5D4D088}"/>
    <cellStyle name="Normal 21" xfId="2" xr:uid="{D68B2E09-64CB-4194-9AF1-EA9AA146DE6B}"/>
    <cellStyle name="Normal 22" xfId="5" xr:uid="{C5E3040E-8E5F-43B7-A350-52B4B587343D}"/>
    <cellStyle name="Normal 9 2" xfId="3" xr:uid="{BB41F60D-991A-4C3C-AF92-062AAFD0B5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4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F75EEC9-9A95-427A-9D01-A79C7D95C348}"/>
            </a:ext>
          </a:extLst>
        </xdr:cNvPr>
        <xdr:cNvSpPr/>
      </xdr:nvSpPr>
      <xdr:spPr>
        <a:xfrm>
          <a:off x="11229298725" y="0"/>
          <a:ext cx="8677275" cy="1228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395377</xdr:colOff>
      <xdr:row>1</xdr:row>
      <xdr:rowOff>161385</xdr:rowOff>
    </xdr:from>
    <xdr:to>
      <xdr:col>7</xdr:col>
      <xdr:colOff>637995</xdr:colOff>
      <xdr:row>3</xdr:row>
      <xdr:rowOff>113761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80F7BD-4711-4DB1-A7A3-CE013FFF9CA8}"/>
            </a:ext>
          </a:extLst>
        </xdr:cNvPr>
        <xdr:cNvSpPr txBox="1"/>
      </xdr:nvSpPr>
      <xdr:spPr>
        <a:xfrm>
          <a:off x="11183617005" y="412989"/>
          <a:ext cx="6182264" cy="4555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400" b="1">
              <a:cs typeface="B Nazanin" panose="00000400000000000000" pitchFamily="2" charset="-78"/>
            </a:rPr>
            <a:t>تعداد مددجویان کم توان (معلولان) تحت پوشش سازمان بهزیستی کشور به تفکیک شدت معلولیت</a:t>
          </a:r>
          <a:endParaRPr lang="en-US" sz="14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423209</xdr:colOff>
      <xdr:row>4</xdr:row>
      <xdr:rowOff>150495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9D46FA-9BC6-499B-A319-24AB5D95A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66991" y="0"/>
          <a:ext cx="1013759" cy="1141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900545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45178C6-00BE-4ABF-B1C5-F20F63C5C1D1}"/>
            </a:ext>
          </a:extLst>
        </xdr:cNvPr>
        <xdr:cNvSpPr/>
      </xdr:nvSpPr>
      <xdr:spPr>
        <a:xfrm>
          <a:off x="11059849841" y="0"/>
          <a:ext cx="7949045" cy="125556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0</xdr:colOff>
      <xdr:row>1</xdr:row>
      <xdr:rowOff>147763</xdr:rowOff>
    </xdr:from>
    <xdr:to>
      <xdr:col>7</xdr:col>
      <xdr:colOff>500466</xdr:colOff>
      <xdr:row>3</xdr:row>
      <xdr:rowOff>93210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539116-C212-464E-B7EA-10D361BBF8FE}"/>
            </a:ext>
          </a:extLst>
        </xdr:cNvPr>
        <xdr:cNvSpPr txBox="1"/>
      </xdr:nvSpPr>
      <xdr:spPr>
        <a:xfrm>
          <a:off x="11103502373" y="397996"/>
          <a:ext cx="6369820" cy="4459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600" b="1">
              <a:cs typeface="B Nazanin" panose="00000400000000000000" pitchFamily="2" charset="-78"/>
            </a:rPr>
            <a:t>تعداد مددجویان معلول(کم توان) به تفکیک بهره مندی از خدمات مستمر و غیر مستمر</a:t>
          </a:r>
          <a:endParaRPr lang="en-US" sz="16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51955</xdr:rowOff>
    </xdr:from>
    <xdr:to>
      <xdr:col>1</xdr:col>
      <xdr:colOff>163436</xdr:colOff>
      <xdr:row>4</xdr:row>
      <xdr:rowOff>179359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7F2823-66A4-4B37-9BC2-6EB6B9AE9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6345246" y="51955"/>
          <a:ext cx="1020686" cy="11318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27</xdr:col>
      <xdr:colOff>638176</xdr:colOff>
      <xdr:row>4</xdr:row>
      <xdr:rowOff>476249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7A4A9BD1-1365-47EC-A190-243E95D32517}"/>
            </a:ext>
          </a:extLst>
        </xdr:cNvPr>
        <xdr:cNvSpPr/>
      </xdr:nvSpPr>
      <xdr:spPr>
        <a:xfrm>
          <a:off x="11216982899" y="9524"/>
          <a:ext cx="18164176" cy="14573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104775</xdr:colOff>
      <xdr:row>1</xdr:row>
      <xdr:rowOff>152400</xdr:rowOff>
    </xdr:from>
    <xdr:to>
      <xdr:col>9</xdr:col>
      <xdr:colOff>552450</xdr:colOff>
      <xdr:row>3</xdr:row>
      <xdr:rowOff>114300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9EA4553-01AC-442C-A43B-6EA1B9F472E3}"/>
            </a:ext>
          </a:extLst>
        </xdr:cNvPr>
        <xdr:cNvSpPr txBox="1"/>
      </xdr:nvSpPr>
      <xdr:spPr>
        <a:xfrm>
          <a:off x="11228851050" y="400050"/>
          <a:ext cx="5172075" cy="4572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600" b="1">
              <a:cs typeface="B Nazanin" panose="00000400000000000000" pitchFamily="2" charset="-78"/>
            </a:rPr>
            <a:t>تعداد مددجویان معلول(کم توان) به تفکیک نوع معلولیت و جنسیت</a:t>
          </a:r>
          <a:endParaRPr lang="en-US" sz="16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1013759</xdr:colOff>
      <xdr:row>4</xdr:row>
      <xdr:rowOff>188595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1EE4F92-D2CA-4BB2-9A41-AA10A7798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133316" y="38100"/>
          <a:ext cx="1013759" cy="1141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14</xdr:col>
      <xdr:colOff>898584</xdr:colOff>
      <xdr:row>4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9766EE3-EFB9-4901-9CB5-DF8756F96F38}"/>
            </a:ext>
          </a:extLst>
        </xdr:cNvPr>
        <xdr:cNvSpPr/>
      </xdr:nvSpPr>
      <xdr:spPr>
        <a:xfrm>
          <a:off x="5883601486" y="0"/>
          <a:ext cx="7287522" cy="124454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934529</xdr:colOff>
      <xdr:row>1</xdr:row>
      <xdr:rowOff>161384</xdr:rowOff>
    </xdr:from>
    <xdr:to>
      <xdr:col>14</xdr:col>
      <xdr:colOff>629009</xdr:colOff>
      <xdr:row>3</xdr:row>
      <xdr:rowOff>113760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CCC2DF-4433-4FFD-8DAF-58E67DC28D79}"/>
            </a:ext>
          </a:extLst>
        </xdr:cNvPr>
        <xdr:cNvSpPr txBox="1"/>
      </xdr:nvSpPr>
      <xdr:spPr>
        <a:xfrm>
          <a:off x="5883871061" y="412988"/>
          <a:ext cx="6083419" cy="4555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400" b="1">
              <a:cs typeface="B Nazanin" panose="00000400000000000000" pitchFamily="2" charset="-78"/>
            </a:rPr>
            <a:t>تعداد مددجویان کم توان (معلولان) تحت پوشش سازمان بهزیستی کشور به تفکیک رده سنی</a:t>
          </a:r>
          <a:endParaRPr lang="en-US" sz="14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1010884</xdr:colOff>
      <xdr:row>4</xdr:row>
      <xdr:rowOff>150495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730C9E-0A2E-409F-AF46-DAB90D70B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66991" y="0"/>
          <a:ext cx="1013759" cy="114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3565-14A0-4C5D-99A0-68AB4AC5C66B}">
  <sheetPr>
    <pageSetUpPr fitToPage="1"/>
  </sheetPr>
  <dimension ref="B1:G42"/>
  <sheetViews>
    <sheetView showGridLines="0" rightToLeft="1" tabSelected="1" topLeftCell="A31" zoomScaleNormal="100" zoomScalePageLayoutView="106" workbookViewId="0">
      <selection activeCell="H8" sqref="H8"/>
    </sheetView>
  </sheetViews>
  <sheetFormatPr defaultRowHeight="20.100000000000001" customHeight="1"/>
  <cols>
    <col min="1" max="1" width="9" style="1"/>
    <col min="2" max="4" width="13.375" style="1" customWidth="1"/>
    <col min="5" max="5" width="11.5" style="1" customWidth="1"/>
    <col min="6" max="6" width="12.75" style="1" customWidth="1"/>
    <col min="7" max="7" width="13.625" style="1" customWidth="1"/>
    <col min="8" max="16384" width="9" style="1"/>
  </cols>
  <sheetData>
    <row r="1" spans="2:7" ht="19.5"/>
    <row r="2" spans="2:7" ht="19.5"/>
    <row r="3" spans="2:7" ht="19.5"/>
    <row r="4" spans="2:7" ht="19.5"/>
    <row r="5" spans="2:7" ht="19.5"/>
    <row r="6" spans="2:7" ht="20.100000000000001" customHeight="1">
      <c r="B6" s="10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</row>
    <row r="7" spans="2:7" ht="20.100000000000001" customHeight="1">
      <c r="B7" s="10">
        <v>1398</v>
      </c>
      <c r="C7" s="2">
        <v>1052002</v>
      </c>
      <c r="D7" s="2">
        <v>226075</v>
      </c>
      <c r="E7" s="2">
        <v>254147</v>
      </c>
      <c r="F7" s="2">
        <v>436693</v>
      </c>
      <c r="G7" s="2">
        <v>78030</v>
      </c>
    </row>
    <row r="8" spans="2:7" ht="20.100000000000001" customHeight="1">
      <c r="B8" s="10">
        <v>1399</v>
      </c>
      <c r="C8" s="2">
        <v>1119742</v>
      </c>
      <c r="D8" s="2">
        <v>255596</v>
      </c>
      <c r="E8" s="2">
        <v>311204</v>
      </c>
      <c r="F8" s="2">
        <v>421707</v>
      </c>
      <c r="G8" s="2">
        <v>97184</v>
      </c>
    </row>
    <row r="9" spans="2:7" ht="20.100000000000001" customHeight="1">
      <c r="B9" s="10">
        <v>1400</v>
      </c>
      <c r="C9" s="2">
        <v>1308479</v>
      </c>
      <c r="D9" s="2">
        <v>306145</v>
      </c>
      <c r="E9" s="2">
        <v>345255</v>
      </c>
      <c r="F9" s="2">
        <v>486463</v>
      </c>
      <c r="G9" s="2">
        <v>99055</v>
      </c>
    </row>
    <row r="10" spans="2:7" ht="20.100000000000001" customHeight="1">
      <c r="B10" s="10">
        <v>1401</v>
      </c>
      <c r="C10" s="2">
        <v>1413879</v>
      </c>
      <c r="D10" s="2">
        <v>326154</v>
      </c>
      <c r="E10" s="2">
        <v>416816</v>
      </c>
      <c r="F10" s="2">
        <v>5397000</v>
      </c>
      <c r="G10" s="2">
        <v>103765</v>
      </c>
    </row>
    <row r="11" spans="2:7" ht="20.100000000000001" customHeight="1">
      <c r="B11" s="10">
        <v>1402</v>
      </c>
      <c r="C11" s="9">
        <f>SUM(C12:C42)</f>
        <v>1500539</v>
      </c>
      <c r="D11" s="9">
        <f t="shared" ref="D11:G11" si="0">SUM(D12:D42)</f>
        <v>360219</v>
      </c>
      <c r="E11" s="9">
        <f t="shared" si="0"/>
        <v>467353</v>
      </c>
      <c r="F11" s="9">
        <f t="shared" si="0"/>
        <v>567348</v>
      </c>
      <c r="G11" s="9">
        <f t="shared" si="0"/>
        <v>105619</v>
      </c>
    </row>
    <row r="12" spans="2:7" ht="20.100000000000001" customHeight="1">
      <c r="B12" s="8" t="s">
        <v>6</v>
      </c>
      <c r="C12" s="2">
        <f>SUM(D12:G12)</f>
        <v>81572</v>
      </c>
      <c r="D12" s="2">
        <v>16314</v>
      </c>
      <c r="E12" s="2">
        <v>28651</v>
      </c>
      <c r="F12" s="2">
        <v>29692</v>
      </c>
      <c r="G12" s="2">
        <v>6915</v>
      </c>
    </row>
    <row r="13" spans="2:7" ht="20.100000000000001" customHeight="1">
      <c r="B13" s="8" t="s">
        <v>7</v>
      </c>
      <c r="C13" s="2">
        <f t="shared" ref="C13:C42" si="1">SUM(D13:G13)</f>
        <v>55181</v>
      </c>
      <c r="D13" s="2">
        <v>12688</v>
      </c>
      <c r="E13" s="2">
        <v>17093</v>
      </c>
      <c r="F13" s="2">
        <v>21875</v>
      </c>
      <c r="G13" s="2">
        <v>3525</v>
      </c>
    </row>
    <row r="14" spans="2:7" ht="20.100000000000001" customHeight="1">
      <c r="B14" s="8" t="s">
        <v>8</v>
      </c>
      <c r="C14" s="2">
        <f t="shared" si="1"/>
        <v>23769</v>
      </c>
      <c r="D14" s="2">
        <v>4896</v>
      </c>
      <c r="E14" s="2">
        <v>7192</v>
      </c>
      <c r="F14" s="2">
        <v>10788</v>
      </c>
      <c r="G14" s="2">
        <v>893</v>
      </c>
    </row>
    <row r="15" spans="2:7" ht="20.100000000000001" customHeight="1">
      <c r="B15" s="8" t="s">
        <v>9</v>
      </c>
      <c r="C15" s="2">
        <f t="shared" si="1"/>
        <v>87633</v>
      </c>
      <c r="D15" s="2">
        <v>17302</v>
      </c>
      <c r="E15" s="2">
        <v>29234</v>
      </c>
      <c r="F15" s="2">
        <v>35085</v>
      </c>
      <c r="G15" s="2">
        <v>6012</v>
      </c>
    </row>
    <row r="16" spans="2:7" ht="20.100000000000001" customHeight="1">
      <c r="B16" s="8" t="s">
        <v>10</v>
      </c>
      <c r="C16" s="2">
        <f t="shared" si="1"/>
        <v>33168</v>
      </c>
      <c r="D16" s="2">
        <v>6259</v>
      </c>
      <c r="E16" s="2">
        <v>12419</v>
      </c>
      <c r="F16" s="2">
        <v>12601</v>
      </c>
      <c r="G16" s="2">
        <v>1889</v>
      </c>
    </row>
    <row r="17" spans="2:7" ht="20.100000000000001" customHeight="1">
      <c r="B17" s="8" t="s">
        <v>11</v>
      </c>
      <c r="C17" s="2">
        <f t="shared" si="1"/>
        <v>18809</v>
      </c>
      <c r="D17" s="2">
        <v>3933</v>
      </c>
      <c r="E17" s="2">
        <v>4915</v>
      </c>
      <c r="F17" s="2">
        <v>8540</v>
      </c>
      <c r="G17" s="2">
        <v>1421</v>
      </c>
    </row>
    <row r="18" spans="2:7" ht="20.100000000000001" customHeight="1">
      <c r="B18" s="8" t="s">
        <v>12</v>
      </c>
      <c r="C18" s="2">
        <f t="shared" si="1"/>
        <v>21096</v>
      </c>
      <c r="D18" s="2">
        <v>4565</v>
      </c>
      <c r="E18" s="2">
        <v>6050</v>
      </c>
      <c r="F18" s="2">
        <v>9332</v>
      </c>
      <c r="G18" s="2">
        <v>1149</v>
      </c>
    </row>
    <row r="19" spans="2:7" ht="20.100000000000001" customHeight="1">
      <c r="B19" s="8" t="s">
        <v>13</v>
      </c>
      <c r="C19" s="2">
        <f t="shared" si="1"/>
        <v>134948</v>
      </c>
      <c r="D19" s="2">
        <v>30668</v>
      </c>
      <c r="E19" s="2">
        <v>41481</v>
      </c>
      <c r="F19" s="2">
        <v>52814</v>
      </c>
      <c r="G19" s="2">
        <v>9985</v>
      </c>
    </row>
    <row r="20" spans="2:7" ht="20.100000000000001" customHeight="1">
      <c r="B20" s="8" t="s">
        <v>14</v>
      </c>
      <c r="C20" s="2">
        <f t="shared" si="1"/>
        <v>25106</v>
      </c>
      <c r="D20" s="2">
        <v>8492</v>
      </c>
      <c r="E20" s="2">
        <v>6173</v>
      </c>
      <c r="F20" s="2">
        <v>9475</v>
      </c>
      <c r="G20" s="2">
        <v>966</v>
      </c>
    </row>
    <row r="21" spans="2:7" ht="20.100000000000001" customHeight="1">
      <c r="B21" s="8" t="s">
        <v>15</v>
      </c>
      <c r="C21" s="2">
        <f t="shared" si="1"/>
        <v>20329</v>
      </c>
      <c r="D21" s="2">
        <v>5388</v>
      </c>
      <c r="E21" s="2">
        <v>6375</v>
      </c>
      <c r="F21" s="2">
        <v>7482</v>
      </c>
      <c r="G21" s="2">
        <v>1084</v>
      </c>
    </row>
    <row r="22" spans="2:7" ht="20.100000000000001" customHeight="1">
      <c r="B22" s="8" t="s">
        <v>16</v>
      </c>
      <c r="C22" s="2">
        <f t="shared" si="1"/>
        <v>126404</v>
      </c>
      <c r="D22" s="2">
        <v>30723</v>
      </c>
      <c r="E22" s="2">
        <v>40589</v>
      </c>
      <c r="F22" s="2">
        <v>49058</v>
      </c>
      <c r="G22" s="2">
        <v>6034</v>
      </c>
    </row>
    <row r="23" spans="2:7" ht="20.100000000000001" customHeight="1">
      <c r="B23" s="8" t="s">
        <v>17</v>
      </c>
      <c r="C23" s="2">
        <f t="shared" si="1"/>
        <v>23552</v>
      </c>
      <c r="D23" s="2">
        <v>6694</v>
      </c>
      <c r="E23" s="2">
        <v>8419</v>
      </c>
      <c r="F23" s="2">
        <v>7315</v>
      </c>
      <c r="G23" s="2">
        <v>1124</v>
      </c>
    </row>
    <row r="24" spans="2:7" ht="20.100000000000001" customHeight="1">
      <c r="B24" s="8" t="s">
        <v>18</v>
      </c>
      <c r="C24" s="2">
        <f t="shared" si="1"/>
        <v>101876</v>
      </c>
      <c r="D24" s="2">
        <v>18872</v>
      </c>
      <c r="E24" s="2">
        <v>30191</v>
      </c>
      <c r="F24" s="2">
        <v>40148</v>
      </c>
      <c r="G24" s="2">
        <v>12665</v>
      </c>
    </row>
    <row r="25" spans="2:7" ht="20.100000000000001" customHeight="1">
      <c r="B25" s="8" t="s">
        <v>19</v>
      </c>
      <c r="C25" s="2">
        <f t="shared" si="1"/>
        <v>18995</v>
      </c>
      <c r="D25" s="2">
        <v>3668</v>
      </c>
      <c r="E25" s="2">
        <v>4651</v>
      </c>
      <c r="F25" s="2">
        <v>8431</v>
      </c>
      <c r="G25" s="2">
        <v>2245</v>
      </c>
    </row>
    <row r="26" spans="2:7" ht="20.100000000000001" customHeight="1">
      <c r="B26" s="8" t="s">
        <v>20</v>
      </c>
      <c r="C26" s="2">
        <f t="shared" si="1"/>
        <v>14243</v>
      </c>
      <c r="D26" s="2">
        <v>4196</v>
      </c>
      <c r="E26" s="2">
        <v>4919</v>
      </c>
      <c r="F26" s="2">
        <v>4426</v>
      </c>
      <c r="G26" s="2">
        <v>702</v>
      </c>
    </row>
    <row r="27" spans="2:7" ht="20.100000000000001" customHeight="1">
      <c r="B27" s="8" t="s">
        <v>21</v>
      </c>
      <c r="C27" s="2">
        <f t="shared" si="1"/>
        <v>70242</v>
      </c>
      <c r="D27" s="2">
        <v>7305</v>
      </c>
      <c r="E27" s="2">
        <v>25901</v>
      </c>
      <c r="F27" s="2">
        <v>30911</v>
      </c>
      <c r="G27" s="2">
        <v>6125</v>
      </c>
    </row>
    <row r="28" spans="2:7" ht="20.100000000000001" customHeight="1">
      <c r="B28" s="8" t="s">
        <v>22</v>
      </c>
      <c r="C28" s="2">
        <f t="shared" si="1"/>
        <v>111232</v>
      </c>
      <c r="D28" s="2">
        <v>31679</v>
      </c>
      <c r="E28" s="2">
        <v>36444</v>
      </c>
      <c r="F28" s="2">
        <v>36999</v>
      </c>
      <c r="G28" s="2">
        <v>6110</v>
      </c>
    </row>
    <row r="29" spans="2:7" ht="20.100000000000001" customHeight="1">
      <c r="B29" s="8" t="s">
        <v>23</v>
      </c>
      <c r="C29" s="2">
        <f t="shared" si="1"/>
        <v>25330</v>
      </c>
      <c r="D29" s="2">
        <v>7985</v>
      </c>
      <c r="E29" s="2">
        <v>6859</v>
      </c>
      <c r="F29" s="2">
        <v>7876</v>
      </c>
      <c r="G29" s="2">
        <v>2610</v>
      </c>
    </row>
    <row r="30" spans="2:7" ht="20.100000000000001" customHeight="1">
      <c r="B30" s="8" t="s">
        <v>24</v>
      </c>
      <c r="C30" s="2">
        <f t="shared" si="1"/>
        <v>19202</v>
      </c>
      <c r="D30" s="2">
        <v>3860</v>
      </c>
      <c r="E30" s="2">
        <v>7149</v>
      </c>
      <c r="F30" s="2">
        <v>6591</v>
      </c>
      <c r="G30" s="2">
        <v>1602</v>
      </c>
    </row>
    <row r="31" spans="2:7" ht="20.100000000000001" customHeight="1">
      <c r="B31" s="8" t="s">
        <v>25</v>
      </c>
      <c r="C31" s="2">
        <f t="shared" si="1"/>
        <v>32425</v>
      </c>
      <c r="D31" s="2">
        <v>6940</v>
      </c>
      <c r="E31" s="2">
        <v>10441</v>
      </c>
      <c r="F31" s="2">
        <v>13783</v>
      </c>
      <c r="G31" s="2">
        <v>1261</v>
      </c>
    </row>
    <row r="32" spans="2:7" ht="20.100000000000001" customHeight="1">
      <c r="B32" s="8" t="s">
        <v>26</v>
      </c>
      <c r="C32" s="2">
        <f t="shared" si="1"/>
        <v>62333</v>
      </c>
      <c r="D32" s="2">
        <v>15765</v>
      </c>
      <c r="E32" s="2">
        <v>18627</v>
      </c>
      <c r="F32" s="2">
        <v>23436</v>
      </c>
      <c r="G32" s="2">
        <v>4505</v>
      </c>
    </row>
    <row r="33" spans="2:7" ht="20.100000000000001" customHeight="1">
      <c r="B33" s="8" t="s">
        <v>27</v>
      </c>
      <c r="C33" s="2">
        <f t="shared" si="1"/>
        <v>44061</v>
      </c>
      <c r="D33" s="2">
        <v>9715</v>
      </c>
      <c r="E33" s="2">
        <v>12613</v>
      </c>
      <c r="F33" s="2">
        <v>17529</v>
      </c>
      <c r="G33" s="2">
        <v>4204</v>
      </c>
    </row>
    <row r="34" spans="2:7" ht="20.100000000000001" customHeight="1">
      <c r="B34" s="8" t="s">
        <v>28</v>
      </c>
      <c r="C34" s="2">
        <f t="shared" si="1"/>
        <v>23721</v>
      </c>
      <c r="D34" s="2">
        <v>2621</v>
      </c>
      <c r="E34" s="2">
        <v>9556</v>
      </c>
      <c r="F34" s="2">
        <v>9978</v>
      </c>
      <c r="G34" s="2">
        <v>1566</v>
      </c>
    </row>
    <row r="35" spans="2:7" ht="20.100000000000001" customHeight="1">
      <c r="B35" s="8" t="s">
        <v>29</v>
      </c>
      <c r="C35" s="2">
        <f t="shared" si="1"/>
        <v>55746</v>
      </c>
      <c r="D35" s="2">
        <v>19737</v>
      </c>
      <c r="E35" s="2">
        <v>15684</v>
      </c>
      <c r="F35" s="2">
        <v>17185</v>
      </c>
      <c r="G35" s="2">
        <v>3140</v>
      </c>
    </row>
    <row r="36" spans="2:7" ht="20.100000000000001" customHeight="1">
      <c r="B36" s="8" t="s">
        <v>30</v>
      </c>
      <c r="C36" s="2">
        <f t="shared" si="1"/>
        <v>48422</v>
      </c>
      <c r="D36" s="2">
        <v>12342</v>
      </c>
      <c r="E36" s="2">
        <v>14047</v>
      </c>
      <c r="F36" s="2">
        <v>19451</v>
      </c>
      <c r="G36" s="2">
        <v>2582</v>
      </c>
    </row>
    <row r="37" spans="2:7" ht="20.100000000000001" customHeight="1">
      <c r="B37" s="8" t="s">
        <v>31</v>
      </c>
      <c r="C37" s="2">
        <f t="shared" si="1"/>
        <v>47839</v>
      </c>
      <c r="D37" s="2">
        <v>19885</v>
      </c>
      <c r="E37" s="2">
        <v>12101</v>
      </c>
      <c r="F37" s="2">
        <v>13770</v>
      </c>
      <c r="G37" s="2">
        <v>2083</v>
      </c>
    </row>
    <row r="38" spans="2:7" ht="20.100000000000001" customHeight="1">
      <c r="B38" s="8" t="s">
        <v>32</v>
      </c>
      <c r="C38" s="2">
        <f t="shared" si="1"/>
        <v>60247</v>
      </c>
      <c r="D38" s="2">
        <v>14729</v>
      </c>
      <c r="E38" s="2">
        <v>16801</v>
      </c>
      <c r="F38" s="2">
        <v>22204</v>
      </c>
      <c r="G38" s="2">
        <v>6513</v>
      </c>
    </row>
    <row r="39" spans="2:7" ht="20.100000000000001" customHeight="1">
      <c r="B39" s="8" t="s">
        <v>33</v>
      </c>
      <c r="C39" s="2">
        <f t="shared" si="1"/>
        <v>27267</v>
      </c>
      <c r="D39" s="2">
        <v>5750</v>
      </c>
      <c r="E39" s="2">
        <v>8317</v>
      </c>
      <c r="F39" s="2">
        <v>11301</v>
      </c>
      <c r="G39" s="2">
        <v>1899</v>
      </c>
    </row>
    <row r="40" spans="2:7" ht="20.100000000000001" customHeight="1">
      <c r="B40" s="8" t="s">
        <v>34</v>
      </c>
      <c r="C40" s="2">
        <f t="shared" si="1"/>
        <v>27464</v>
      </c>
      <c r="D40" s="2">
        <v>7428</v>
      </c>
      <c r="E40" s="2">
        <v>9680</v>
      </c>
      <c r="F40" s="2">
        <v>8970</v>
      </c>
      <c r="G40" s="2">
        <v>1386</v>
      </c>
    </row>
    <row r="41" spans="2:7" ht="20.100000000000001" customHeight="1">
      <c r="B41" s="8" t="s">
        <v>35</v>
      </c>
      <c r="C41" s="2">
        <f t="shared" si="1"/>
        <v>30201</v>
      </c>
      <c r="D41" s="2">
        <v>10058</v>
      </c>
      <c r="E41" s="2">
        <v>7431</v>
      </c>
      <c r="F41" s="2">
        <v>10688</v>
      </c>
      <c r="G41" s="2">
        <v>2024</v>
      </c>
    </row>
    <row r="42" spans="2:7" ht="20.100000000000001" customHeight="1">
      <c r="B42" s="8" t="s">
        <v>36</v>
      </c>
      <c r="C42" s="2">
        <f t="shared" si="1"/>
        <v>28126</v>
      </c>
      <c r="D42" s="2">
        <v>9762</v>
      </c>
      <c r="E42" s="2">
        <v>7350</v>
      </c>
      <c r="F42" s="2">
        <v>9614</v>
      </c>
      <c r="G42" s="2">
        <v>1400</v>
      </c>
    </row>
  </sheetData>
  <pageMargins left="0.7" right="0.7" top="0.41" bottom="0.33" header="0.3" footer="0.3"/>
  <pageSetup scale="87" orientation="portrait" r:id="rId1"/>
  <headerFooter>
    <oddHeader>&amp;C
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C246-1D8A-43FE-AD8C-8F8439292D2C}">
  <dimension ref="B6:AA44"/>
  <sheetViews>
    <sheetView showGridLines="0" rightToLeft="1" zoomScaleNormal="100" zoomScalePageLayoutView="118" workbookViewId="0">
      <selection activeCell="G12" sqref="G12"/>
    </sheetView>
  </sheetViews>
  <sheetFormatPr defaultColWidth="8.875" defaultRowHeight="19.5"/>
  <cols>
    <col min="1" max="1" width="11.25" style="3" customWidth="1"/>
    <col min="2" max="2" width="13.625" style="3" customWidth="1"/>
    <col min="3" max="3" width="14.625" style="3" customWidth="1"/>
    <col min="4" max="4" width="11.25" style="3" customWidth="1"/>
    <col min="5" max="5" width="12.375" style="3" bestFit="1" customWidth="1"/>
    <col min="6" max="6" width="13" style="3" customWidth="1"/>
    <col min="7" max="7" width="13.375" style="3" customWidth="1"/>
    <col min="8" max="8" width="12.125" style="3" customWidth="1"/>
    <col min="9" max="16384" width="8.875" style="3"/>
  </cols>
  <sheetData>
    <row r="6" spans="2:27" ht="20.100000000000001" customHeight="1">
      <c r="B6" s="26" t="s">
        <v>53</v>
      </c>
      <c r="C6" s="24" t="s">
        <v>54</v>
      </c>
      <c r="D6" s="24"/>
      <c r="E6" s="24"/>
      <c r="F6" s="25" t="s">
        <v>55</v>
      </c>
      <c r="G6" s="25" t="s">
        <v>1</v>
      </c>
    </row>
    <row r="7" spans="2:27" s="7" customFormat="1" ht="20.100000000000001" customHeight="1">
      <c r="B7" s="27"/>
      <c r="C7" s="11" t="s">
        <v>51</v>
      </c>
      <c r="D7" s="11" t="s">
        <v>50</v>
      </c>
      <c r="E7" s="11" t="s">
        <v>52</v>
      </c>
      <c r="F7" s="25"/>
      <c r="G7" s="2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2:27" s="7" customFormat="1" ht="20.100000000000001" customHeight="1">
      <c r="B8" s="12">
        <v>1398</v>
      </c>
      <c r="C8" s="36">
        <v>50348</v>
      </c>
      <c r="D8" s="37">
        <v>53521</v>
      </c>
      <c r="E8" s="36">
        <v>1006679</v>
      </c>
      <c r="F8" s="36">
        <v>58546</v>
      </c>
      <c r="G8" s="18">
        <f>SUM(C8:F8)</f>
        <v>1169094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2:27" s="7" customFormat="1" ht="20.100000000000001" customHeight="1">
      <c r="B9" s="12">
        <v>1399</v>
      </c>
      <c r="C9" s="36">
        <v>50727</v>
      </c>
      <c r="D9" s="37">
        <v>54550</v>
      </c>
      <c r="E9" s="36">
        <v>821215</v>
      </c>
      <c r="F9" s="36">
        <v>193250</v>
      </c>
      <c r="G9" s="18">
        <f t="shared" ref="G9:G43" si="0">SUM(C9:F9)</f>
        <v>1119742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2:27" s="7" customFormat="1" ht="20.100000000000001" customHeight="1">
      <c r="B10" s="12">
        <v>1400</v>
      </c>
      <c r="C10" s="36">
        <v>52157</v>
      </c>
      <c r="D10" s="37">
        <v>55988</v>
      </c>
      <c r="E10" s="36">
        <v>933869</v>
      </c>
      <c r="F10" s="36">
        <v>266465</v>
      </c>
      <c r="G10" s="18">
        <f t="shared" si="0"/>
        <v>1308479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2:27" s="7" customFormat="1" ht="20.100000000000001" customHeight="1">
      <c r="B11" s="12">
        <v>1401</v>
      </c>
      <c r="C11" s="36">
        <v>53967</v>
      </c>
      <c r="D11" s="37">
        <v>55891</v>
      </c>
      <c r="E11" s="36">
        <v>1104043</v>
      </c>
      <c r="F11" s="36">
        <v>199978</v>
      </c>
      <c r="G11" s="18">
        <f t="shared" si="0"/>
        <v>1413879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2:27" ht="20.100000000000001" customHeight="1">
      <c r="B12" s="13">
        <v>1402</v>
      </c>
      <c r="C12" s="38">
        <v>54899</v>
      </c>
      <c r="D12" s="38">
        <v>57657</v>
      </c>
      <c r="E12" s="38">
        <v>1175520</v>
      </c>
      <c r="F12" s="38">
        <v>212463</v>
      </c>
      <c r="G12" s="38">
        <f t="shared" si="0"/>
        <v>1500539</v>
      </c>
    </row>
    <row r="13" spans="2:27" ht="20.100000000000001" customHeight="1">
      <c r="B13" s="14" t="s">
        <v>57</v>
      </c>
      <c r="C13" s="39">
        <v>2344</v>
      </c>
      <c r="D13" s="39">
        <v>4189</v>
      </c>
      <c r="E13" s="39">
        <v>69188</v>
      </c>
      <c r="F13" s="39">
        <v>5851</v>
      </c>
      <c r="G13" s="18">
        <f t="shared" si="0"/>
        <v>81572</v>
      </c>
    </row>
    <row r="14" spans="2:27" ht="20.100000000000001" customHeight="1">
      <c r="B14" s="14" t="s">
        <v>58</v>
      </c>
      <c r="C14" s="39">
        <v>1520</v>
      </c>
      <c r="D14" s="39">
        <v>2949</v>
      </c>
      <c r="E14" s="39">
        <v>52428</v>
      </c>
      <c r="F14" s="36">
        <v>1716</v>
      </c>
      <c r="G14" s="18">
        <f t="shared" si="0"/>
        <v>58613</v>
      </c>
    </row>
    <row r="15" spans="2:27" ht="20.100000000000001" customHeight="1">
      <c r="B15" s="14" t="s">
        <v>59</v>
      </c>
      <c r="C15" s="39">
        <v>938</v>
      </c>
      <c r="D15" s="39">
        <v>1134</v>
      </c>
      <c r="E15" s="39">
        <v>18927</v>
      </c>
      <c r="F15" s="39">
        <v>2770</v>
      </c>
      <c r="G15" s="18">
        <f t="shared" si="0"/>
        <v>23769</v>
      </c>
    </row>
    <row r="16" spans="2:27" ht="20.100000000000001" customHeight="1">
      <c r="B16" s="14" t="s">
        <v>9</v>
      </c>
      <c r="C16" s="39">
        <v>4174</v>
      </c>
      <c r="D16" s="39">
        <v>4625</v>
      </c>
      <c r="E16" s="39">
        <v>48674</v>
      </c>
      <c r="F16" s="39">
        <v>30160</v>
      </c>
      <c r="G16" s="18">
        <f t="shared" si="0"/>
        <v>87633</v>
      </c>
    </row>
    <row r="17" spans="2:7" ht="20.100000000000001" customHeight="1">
      <c r="B17" s="14" t="s">
        <v>10</v>
      </c>
      <c r="C17" s="39">
        <v>3173</v>
      </c>
      <c r="D17" s="39">
        <v>1295</v>
      </c>
      <c r="E17" s="39">
        <v>25207</v>
      </c>
      <c r="F17" s="39">
        <v>3493</v>
      </c>
      <c r="G17" s="18">
        <f t="shared" si="0"/>
        <v>33168</v>
      </c>
    </row>
    <row r="18" spans="2:7" ht="20.100000000000001" customHeight="1">
      <c r="B18" s="14" t="s">
        <v>60</v>
      </c>
      <c r="C18" s="39">
        <v>333</v>
      </c>
      <c r="D18" s="39">
        <v>342</v>
      </c>
      <c r="E18" s="39">
        <v>15011</v>
      </c>
      <c r="F18" s="39">
        <v>3123</v>
      </c>
      <c r="G18" s="18">
        <f t="shared" si="0"/>
        <v>18809</v>
      </c>
    </row>
    <row r="19" spans="2:7" ht="20.100000000000001" customHeight="1">
      <c r="B19" s="14" t="s">
        <v>12</v>
      </c>
      <c r="C19" s="39">
        <v>617</v>
      </c>
      <c r="D19" s="39">
        <v>722</v>
      </c>
      <c r="E19" s="39">
        <v>16442</v>
      </c>
      <c r="F19" s="39">
        <v>3315</v>
      </c>
      <c r="G19" s="18">
        <f t="shared" si="0"/>
        <v>21096</v>
      </c>
    </row>
    <row r="20" spans="2:7" ht="20.100000000000001" customHeight="1">
      <c r="B20" s="14" t="s">
        <v>13</v>
      </c>
      <c r="C20" s="39">
        <v>10846</v>
      </c>
      <c r="D20" s="39">
        <v>4322</v>
      </c>
      <c r="E20" s="39">
        <v>99155</v>
      </c>
      <c r="F20" s="39">
        <v>20625</v>
      </c>
      <c r="G20" s="18">
        <f t="shared" si="0"/>
        <v>134948</v>
      </c>
    </row>
    <row r="21" spans="2:7" ht="20.100000000000001" customHeight="1">
      <c r="B21" s="14" t="s">
        <v>49</v>
      </c>
      <c r="C21" s="39">
        <v>698</v>
      </c>
      <c r="D21" s="39">
        <v>2326</v>
      </c>
      <c r="E21" s="39">
        <v>16991</v>
      </c>
      <c r="F21" s="39">
        <v>5091</v>
      </c>
      <c r="G21" s="18">
        <f t="shared" si="0"/>
        <v>25106</v>
      </c>
    </row>
    <row r="22" spans="2:7" ht="20.100000000000001" customHeight="1">
      <c r="B22" s="14" t="s">
        <v>61</v>
      </c>
      <c r="C22" s="39">
        <v>785</v>
      </c>
      <c r="D22" s="39">
        <v>984</v>
      </c>
      <c r="E22" s="39">
        <v>15115</v>
      </c>
      <c r="F22" s="39">
        <v>3445</v>
      </c>
      <c r="G22" s="18">
        <f t="shared" si="0"/>
        <v>20329</v>
      </c>
    </row>
    <row r="23" spans="2:7" ht="20.100000000000001" customHeight="1">
      <c r="B23" s="14" t="s">
        <v>62</v>
      </c>
      <c r="C23" s="39">
        <v>6543</v>
      </c>
      <c r="D23" s="39">
        <v>3594</v>
      </c>
      <c r="E23" s="39">
        <v>97668</v>
      </c>
      <c r="F23" s="39">
        <v>18599</v>
      </c>
      <c r="G23" s="18">
        <f t="shared" si="0"/>
        <v>126404</v>
      </c>
    </row>
    <row r="24" spans="2:7" ht="20.100000000000001" customHeight="1">
      <c r="B24" s="14" t="s">
        <v>63</v>
      </c>
      <c r="C24" s="39">
        <v>687</v>
      </c>
      <c r="D24" s="39">
        <v>825</v>
      </c>
      <c r="E24" s="39">
        <v>20896</v>
      </c>
      <c r="F24" s="39">
        <v>1144</v>
      </c>
      <c r="G24" s="18">
        <f t="shared" si="0"/>
        <v>23552</v>
      </c>
    </row>
    <row r="25" spans="2:7" ht="20.100000000000001" customHeight="1">
      <c r="B25" s="14" t="s">
        <v>18</v>
      </c>
      <c r="C25" s="39">
        <v>1860</v>
      </c>
      <c r="D25" s="39">
        <v>3082</v>
      </c>
      <c r="E25" s="39">
        <v>83449</v>
      </c>
      <c r="F25" s="39">
        <v>13485</v>
      </c>
      <c r="G25" s="18">
        <f t="shared" si="0"/>
        <v>101876</v>
      </c>
    </row>
    <row r="26" spans="2:7" ht="20.100000000000001" customHeight="1">
      <c r="B26" s="14" t="s">
        <v>19</v>
      </c>
      <c r="C26" s="39">
        <v>779</v>
      </c>
      <c r="D26" s="39">
        <v>553</v>
      </c>
      <c r="E26" s="39">
        <v>15021</v>
      </c>
      <c r="F26" s="39">
        <v>2642</v>
      </c>
      <c r="G26" s="18">
        <f t="shared" si="0"/>
        <v>18995</v>
      </c>
    </row>
    <row r="27" spans="2:7" ht="20.100000000000001" customHeight="1">
      <c r="B27" s="14" t="s">
        <v>20</v>
      </c>
      <c r="C27" s="39">
        <v>650</v>
      </c>
      <c r="D27" s="39">
        <v>1028</v>
      </c>
      <c r="E27" s="39">
        <v>11430</v>
      </c>
      <c r="F27" s="39">
        <v>1135</v>
      </c>
      <c r="G27" s="18">
        <f t="shared" si="0"/>
        <v>14243</v>
      </c>
    </row>
    <row r="28" spans="2:7" ht="20.100000000000001" customHeight="1">
      <c r="B28" s="14" t="s">
        <v>64</v>
      </c>
      <c r="C28" s="39">
        <v>403</v>
      </c>
      <c r="D28" s="39">
        <v>1396</v>
      </c>
      <c r="E28" s="39">
        <v>61480</v>
      </c>
      <c r="F28" s="39">
        <v>6963</v>
      </c>
      <c r="G28" s="18">
        <f t="shared" si="0"/>
        <v>70242</v>
      </c>
    </row>
    <row r="29" spans="2:7" ht="20.100000000000001" customHeight="1">
      <c r="B29" s="14" t="s">
        <v>22</v>
      </c>
      <c r="C29" s="39">
        <v>2877</v>
      </c>
      <c r="D29" s="39">
        <v>2375</v>
      </c>
      <c r="E29" s="39">
        <v>92489</v>
      </c>
      <c r="F29" s="39">
        <v>13491</v>
      </c>
      <c r="G29" s="18">
        <f t="shared" si="0"/>
        <v>111232</v>
      </c>
    </row>
    <row r="30" spans="2:7" ht="20.100000000000001" customHeight="1">
      <c r="B30" s="14" t="s">
        <v>65</v>
      </c>
      <c r="C30" s="39">
        <v>1061</v>
      </c>
      <c r="D30" s="39">
        <v>910</v>
      </c>
      <c r="E30" s="39">
        <v>22080</v>
      </c>
      <c r="F30" s="39">
        <v>1279</v>
      </c>
      <c r="G30" s="18">
        <f t="shared" si="0"/>
        <v>25330</v>
      </c>
    </row>
    <row r="31" spans="2:7" ht="20.100000000000001" customHeight="1">
      <c r="B31" s="14" t="s">
        <v>24</v>
      </c>
      <c r="C31" s="39">
        <v>1079</v>
      </c>
      <c r="D31" s="39">
        <v>943</v>
      </c>
      <c r="E31" s="39">
        <v>12301</v>
      </c>
      <c r="F31" s="39">
        <v>4879</v>
      </c>
      <c r="G31" s="18">
        <f t="shared" si="0"/>
        <v>19202</v>
      </c>
    </row>
    <row r="32" spans="2:7" ht="20.100000000000001" customHeight="1">
      <c r="B32" s="14" t="s">
        <v>66</v>
      </c>
      <c r="C32" s="39">
        <v>704</v>
      </c>
      <c r="D32" s="39">
        <v>1276</v>
      </c>
      <c r="E32" s="39">
        <v>25429</v>
      </c>
      <c r="F32" s="39">
        <v>5016</v>
      </c>
      <c r="G32" s="18">
        <f t="shared" si="0"/>
        <v>32425</v>
      </c>
    </row>
    <row r="33" spans="2:7" ht="20.100000000000001" customHeight="1">
      <c r="B33" s="14" t="s">
        <v>67</v>
      </c>
      <c r="C33" s="39">
        <v>1279</v>
      </c>
      <c r="D33" s="39">
        <v>2199</v>
      </c>
      <c r="E33" s="39">
        <v>54485</v>
      </c>
      <c r="F33" s="39">
        <v>4370</v>
      </c>
      <c r="G33" s="18">
        <f t="shared" si="0"/>
        <v>62333</v>
      </c>
    </row>
    <row r="34" spans="2:7" ht="20.100000000000001" customHeight="1">
      <c r="B34" s="14" t="s">
        <v>68</v>
      </c>
      <c r="C34" s="39">
        <v>1263</v>
      </c>
      <c r="D34" s="39">
        <v>1759</v>
      </c>
      <c r="E34" s="39">
        <v>37322</v>
      </c>
      <c r="F34" s="39">
        <v>3717</v>
      </c>
      <c r="G34" s="18">
        <f t="shared" si="0"/>
        <v>44061</v>
      </c>
    </row>
    <row r="35" spans="2:7" ht="20.100000000000001" customHeight="1">
      <c r="B35" s="14" t="s">
        <v>69</v>
      </c>
      <c r="C35" s="39">
        <v>406</v>
      </c>
      <c r="D35" s="39">
        <v>1178</v>
      </c>
      <c r="E35" s="39">
        <v>20501</v>
      </c>
      <c r="F35" s="39">
        <v>1636</v>
      </c>
      <c r="G35" s="18">
        <f t="shared" si="0"/>
        <v>23721</v>
      </c>
    </row>
    <row r="36" spans="2:7" ht="20.100000000000001" customHeight="1">
      <c r="B36" s="14" t="s">
        <v>70</v>
      </c>
      <c r="C36" s="39">
        <v>928</v>
      </c>
      <c r="D36" s="39">
        <v>2335</v>
      </c>
      <c r="E36" s="39">
        <v>44075</v>
      </c>
      <c r="F36" s="39">
        <v>8408</v>
      </c>
      <c r="G36" s="18">
        <f t="shared" si="0"/>
        <v>55746</v>
      </c>
    </row>
    <row r="37" spans="2:7" ht="20.100000000000001" customHeight="1">
      <c r="B37" s="14" t="s">
        <v>71</v>
      </c>
      <c r="C37" s="39">
        <v>2357</v>
      </c>
      <c r="D37" s="39">
        <v>1118</v>
      </c>
      <c r="E37" s="39">
        <v>34376</v>
      </c>
      <c r="F37" s="39">
        <v>10571</v>
      </c>
      <c r="G37" s="18">
        <f t="shared" si="0"/>
        <v>48422</v>
      </c>
    </row>
    <row r="38" spans="2:7" ht="20.100000000000001" customHeight="1">
      <c r="B38" s="14" t="s">
        <v>31</v>
      </c>
      <c r="C38" s="39">
        <v>1014</v>
      </c>
      <c r="D38" s="39">
        <v>1731</v>
      </c>
      <c r="E38" s="39">
        <v>37999</v>
      </c>
      <c r="F38" s="39">
        <v>7095</v>
      </c>
      <c r="G38" s="18">
        <f t="shared" si="0"/>
        <v>47839</v>
      </c>
    </row>
    <row r="39" spans="2:7" ht="20.100000000000001" customHeight="1">
      <c r="B39" s="14" t="s">
        <v>32</v>
      </c>
      <c r="C39" s="39">
        <v>1648</v>
      </c>
      <c r="D39" s="39">
        <v>2791</v>
      </c>
      <c r="E39" s="39">
        <v>45743</v>
      </c>
      <c r="F39" s="39">
        <v>10065</v>
      </c>
      <c r="G39" s="18">
        <f t="shared" si="0"/>
        <v>60247</v>
      </c>
    </row>
    <row r="40" spans="2:7" ht="20.100000000000001" customHeight="1">
      <c r="B40" s="14" t="s">
        <v>72</v>
      </c>
      <c r="C40" s="39">
        <v>1293</v>
      </c>
      <c r="D40" s="39">
        <v>978</v>
      </c>
      <c r="E40" s="39">
        <v>16650</v>
      </c>
      <c r="F40" s="39">
        <v>8346</v>
      </c>
      <c r="G40" s="18">
        <f t="shared" si="0"/>
        <v>27267</v>
      </c>
    </row>
    <row r="41" spans="2:7" ht="20.100000000000001" customHeight="1">
      <c r="B41" s="14" t="s">
        <v>34</v>
      </c>
      <c r="C41" s="39">
        <v>480</v>
      </c>
      <c r="D41" s="39">
        <v>785</v>
      </c>
      <c r="E41" s="39">
        <v>22902</v>
      </c>
      <c r="F41" s="39">
        <v>3297</v>
      </c>
      <c r="G41" s="18">
        <f t="shared" si="0"/>
        <v>27464</v>
      </c>
    </row>
    <row r="42" spans="2:7" ht="20.100000000000001" customHeight="1">
      <c r="B42" s="14" t="s">
        <v>73</v>
      </c>
      <c r="C42" s="39">
        <v>1325</v>
      </c>
      <c r="D42" s="39">
        <v>1115</v>
      </c>
      <c r="E42" s="39">
        <v>22567</v>
      </c>
      <c r="F42" s="39">
        <v>5194</v>
      </c>
      <c r="G42" s="18">
        <f t="shared" si="0"/>
        <v>30201</v>
      </c>
    </row>
    <row r="43" spans="2:7" ht="20.100000000000001" customHeight="1">
      <c r="B43" s="14" t="s">
        <v>74</v>
      </c>
      <c r="C43" s="39">
        <v>835</v>
      </c>
      <c r="D43" s="39">
        <v>2798</v>
      </c>
      <c r="E43" s="39">
        <v>19519</v>
      </c>
      <c r="F43" s="39">
        <v>4974</v>
      </c>
      <c r="G43" s="18">
        <f t="shared" si="0"/>
        <v>28126</v>
      </c>
    </row>
    <row r="44" spans="2:7">
      <c r="D44" s="5"/>
    </row>
  </sheetData>
  <mergeCells count="4">
    <mergeCell ref="C6:E6"/>
    <mergeCell ref="F6:F7"/>
    <mergeCell ref="B6:B7"/>
    <mergeCell ref="G6:G7"/>
  </mergeCells>
  <pageMargins left="0.31496062992126" right="0.31496062992126" top="0.15748031496063" bottom="0.15748031496063" header="0.31496062992126" footer="0.31496062992126"/>
  <pageSetup paperSize="9" scale="85" orientation="portrait" r:id="rId1"/>
  <headerFooter>
    <oddHeader xml:space="preserve">&amp;C
&amp;G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0047-B642-49E3-87C4-F33D5A3794C8}">
  <sheetPr>
    <pageSetUpPr fitToPage="1"/>
  </sheetPr>
  <dimension ref="A5:AB45"/>
  <sheetViews>
    <sheetView showGridLines="0" rightToLeft="1" zoomScale="60" zoomScaleNormal="60" workbookViewId="0">
      <selection activeCell="AB44" sqref="A1:AB44"/>
    </sheetView>
  </sheetViews>
  <sheetFormatPr defaultRowHeight="19.5"/>
  <cols>
    <col min="1" max="1" width="16.75" style="1" customWidth="1"/>
    <col min="2" max="4" width="8.875" style="1" customWidth="1"/>
    <col min="5" max="5" width="7.625" style="1" customWidth="1"/>
    <col min="6" max="7" width="6.375" style="1" customWidth="1"/>
    <col min="8" max="8" width="7.625" style="1" customWidth="1"/>
    <col min="9" max="9" width="6.375" style="1" customWidth="1"/>
    <col min="10" max="10" width="7.625" style="1" customWidth="1"/>
    <col min="11" max="11" width="8.875" style="1" customWidth="1"/>
    <col min="12" max="13" width="7.625" style="1" customWidth="1"/>
    <col min="14" max="20" width="8.875" style="1" customWidth="1"/>
    <col min="21" max="21" width="7.625" style="1" customWidth="1"/>
    <col min="22" max="23" width="8.875" style="1" customWidth="1"/>
    <col min="24" max="24" width="7.625" style="1" customWidth="1"/>
    <col min="25" max="26" width="8.875" style="1" customWidth="1"/>
    <col min="27" max="27" width="7.625" style="1" customWidth="1"/>
    <col min="28" max="28" width="8.875" style="1" customWidth="1"/>
    <col min="29" max="16384" width="9" style="1"/>
  </cols>
  <sheetData>
    <row r="5" spans="1:28" ht="21.7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ht="20.25" customHeight="1">
      <c r="A6" s="31" t="s">
        <v>0</v>
      </c>
      <c r="B6" s="30" t="s">
        <v>37</v>
      </c>
      <c r="C6" s="30"/>
      <c r="D6" s="30"/>
      <c r="E6" s="30" t="s">
        <v>38</v>
      </c>
      <c r="F6" s="30"/>
      <c r="G6" s="30"/>
      <c r="H6" s="30" t="s">
        <v>39</v>
      </c>
      <c r="I6" s="30"/>
      <c r="J6" s="30"/>
      <c r="K6" s="30" t="s">
        <v>40</v>
      </c>
      <c r="L6" s="30"/>
      <c r="M6" s="30"/>
      <c r="N6" s="30" t="s">
        <v>41</v>
      </c>
      <c r="O6" s="30"/>
      <c r="P6" s="30"/>
      <c r="Q6" s="30" t="s">
        <v>42</v>
      </c>
      <c r="R6" s="30"/>
      <c r="S6" s="30"/>
      <c r="T6" s="30" t="s">
        <v>43</v>
      </c>
      <c r="U6" s="30"/>
      <c r="V6" s="30"/>
      <c r="W6" s="30" t="s">
        <v>44</v>
      </c>
      <c r="X6" s="30"/>
      <c r="Y6" s="30"/>
      <c r="Z6" s="30" t="s">
        <v>45</v>
      </c>
      <c r="AA6" s="30"/>
      <c r="AB6" s="30"/>
    </row>
    <row r="7" spans="1:28">
      <c r="A7" s="31"/>
      <c r="B7" s="8" t="s">
        <v>46</v>
      </c>
      <c r="C7" s="8" t="s">
        <v>47</v>
      </c>
      <c r="D7" s="8" t="s">
        <v>48</v>
      </c>
      <c r="E7" s="8" t="s">
        <v>46</v>
      </c>
      <c r="F7" s="8" t="s">
        <v>47</v>
      </c>
      <c r="G7" s="8" t="s">
        <v>48</v>
      </c>
      <c r="H7" s="8" t="s">
        <v>46</v>
      </c>
      <c r="I7" s="8" t="s">
        <v>47</v>
      </c>
      <c r="J7" s="8" t="s">
        <v>48</v>
      </c>
      <c r="K7" s="8" t="s">
        <v>46</v>
      </c>
      <c r="L7" s="8" t="s">
        <v>47</v>
      </c>
      <c r="M7" s="8" t="s">
        <v>48</v>
      </c>
      <c r="N7" s="8" t="s">
        <v>46</v>
      </c>
      <c r="O7" s="8" t="s">
        <v>47</v>
      </c>
      <c r="P7" s="8" t="s">
        <v>48</v>
      </c>
      <c r="Q7" s="8" t="s">
        <v>46</v>
      </c>
      <c r="R7" s="8" t="s">
        <v>47</v>
      </c>
      <c r="S7" s="8" t="s">
        <v>48</v>
      </c>
      <c r="T7" s="8" t="s">
        <v>46</v>
      </c>
      <c r="U7" s="8" t="s">
        <v>47</v>
      </c>
      <c r="V7" s="8" t="s">
        <v>48</v>
      </c>
      <c r="W7" s="8" t="s">
        <v>46</v>
      </c>
      <c r="X7" s="8" t="s">
        <v>47</v>
      </c>
      <c r="Y7" s="8" t="s">
        <v>48</v>
      </c>
      <c r="Z7" s="8" t="s">
        <v>46</v>
      </c>
      <c r="AA7" s="8" t="s">
        <v>47</v>
      </c>
      <c r="AB7" s="8" t="s">
        <v>48</v>
      </c>
    </row>
    <row r="8" spans="1:28">
      <c r="A8" s="10">
        <v>1398</v>
      </c>
      <c r="B8" s="2">
        <v>295269</v>
      </c>
      <c r="C8" s="2">
        <v>115039</v>
      </c>
      <c r="D8" s="2">
        <v>180230</v>
      </c>
      <c r="E8" s="2">
        <v>6455</v>
      </c>
      <c r="F8" s="2">
        <v>2325</v>
      </c>
      <c r="G8" s="2">
        <v>4130</v>
      </c>
      <c r="H8" s="2">
        <v>15069</v>
      </c>
      <c r="I8" s="2">
        <v>4109</v>
      </c>
      <c r="J8" s="2">
        <v>10960</v>
      </c>
      <c r="K8" s="2">
        <v>95113</v>
      </c>
      <c r="L8" s="2">
        <v>29715</v>
      </c>
      <c r="M8" s="2">
        <v>65398</v>
      </c>
      <c r="N8" s="2">
        <v>198884</v>
      </c>
      <c r="O8" s="2">
        <v>70895</v>
      </c>
      <c r="P8" s="2">
        <v>127989</v>
      </c>
      <c r="Q8" s="2">
        <v>252879</v>
      </c>
      <c r="R8" s="2">
        <v>98428</v>
      </c>
      <c r="S8" s="2">
        <v>154451</v>
      </c>
      <c r="T8" s="2">
        <v>151955</v>
      </c>
      <c r="U8" s="2">
        <v>64665</v>
      </c>
      <c r="V8" s="2">
        <v>87290</v>
      </c>
      <c r="W8" s="2">
        <v>152786</v>
      </c>
      <c r="X8" s="2">
        <v>54759</v>
      </c>
      <c r="Y8" s="2">
        <v>98027</v>
      </c>
      <c r="Z8" s="2">
        <v>179634</v>
      </c>
      <c r="AA8" s="2">
        <v>72192</v>
      </c>
      <c r="AB8" s="2">
        <v>107442</v>
      </c>
    </row>
    <row r="9" spans="1:28">
      <c r="A9" s="10">
        <v>1399</v>
      </c>
      <c r="B9" s="2">
        <v>310190</v>
      </c>
      <c r="C9" s="2">
        <v>120904</v>
      </c>
      <c r="D9" s="2">
        <v>189286</v>
      </c>
      <c r="E9" s="2">
        <v>7176</v>
      </c>
      <c r="F9" s="2">
        <v>2681</v>
      </c>
      <c r="G9" s="2">
        <v>4495</v>
      </c>
      <c r="H9" s="2">
        <v>16118</v>
      </c>
      <c r="I9" s="2">
        <v>4363</v>
      </c>
      <c r="J9" s="2">
        <v>11755</v>
      </c>
      <c r="K9" s="2">
        <v>103555</v>
      </c>
      <c r="L9" s="2">
        <v>32345</v>
      </c>
      <c r="M9" s="2">
        <v>71210</v>
      </c>
      <c r="N9" s="2">
        <v>244788</v>
      </c>
      <c r="O9" s="2">
        <v>108188</v>
      </c>
      <c r="P9" s="2">
        <v>136600</v>
      </c>
      <c r="Q9" s="2">
        <v>268912</v>
      </c>
      <c r="R9" s="2">
        <v>104743</v>
      </c>
      <c r="S9" s="2">
        <v>164169</v>
      </c>
      <c r="T9" s="2">
        <v>160530</v>
      </c>
      <c r="U9" s="2">
        <v>68367</v>
      </c>
      <c r="V9" s="2">
        <v>92163</v>
      </c>
      <c r="W9" s="2">
        <v>161653</v>
      </c>
      <c r="X9" s="2">
        <v>57876</v>
      </c>
      <c r="Y9" s="2">
        <v>103777</v>
      </c>
      <c r="Z9" s="2">
        <v>189346</v>
      </c>
      <c r="AA9" s="2">
        <v>76061</v>
      </c>
      <c r="AB9" s="2">
        <v>113285</v>
      </c>
    </row>
    <row r="10" spans="1:28">
      <c r="A10" s="10">
        <v>1400</v>
      </c>
      <c r="B10" s="2">
        <v>346303</v>
      </c>
      <c r="C10" s="2">
        <v>134395</v>
      </c>
      <c r="D10" s="2">
        <v>211908</v>
      </c>
      <c r="E10" s="2">
        <v>9294</v>
      </c>
      <c r="F10" s="2">
        <v>3642</v>
      </c>
      <c r="G10" s="2">
        <v>5652</v>
      </c>
      <c r="H10" s="2">
        <v>19820</v>
      </c>
      <c r="I10" s="2">
        <v>5251</v>
      </c>
      <c r="J10" s="2">
        <v>14569</v>
      </c>
      <c r="K10" s="2">
        <v>122707</v>
      </c>
      <c r="L10" s="2">
        <v>38194</v>
      </c>
      <c r="M10" s="2">
        <v>84513</v>
      </c>
      <c r="N10" s="2">
        <v>253947</v>
      </c>
      <c r="O10" s="2">
        <v>90907</v>
      </c>
      <c r="P10" s="2">
        <v>163040</v>
      </c>
      <c r="Q10" s="2">
        <v>312351</v>
      </c>
      <c r="R10" s="2">
        <v>121809</v>
      </c>
      <c r="S10" s="2">
        <v>190542</v>
      </c>
      <c r="T10" s="2">
        <v>186388</v>
      </c>
      <c r="U10" s="2">
        <v>79422</v>
      </c>
      <c r="V10" s="2">
        <v>106966</v>
      </c>
      <c r="W10" s="2">
        <v>190698</v>
      </c>
      <c r="X10" s="2">
        <v>68284</v>
      </c>
      <c r="Y10" s="2">
        <v>122414</v>
      </c>
      <c r="Z10" s="2">
        <v>214667</v>
      </c>
      <c r="AA10" s="2">
        <v>85705</v>
      </c>
      <c r="AB10" s="2">
        <v>128962</v>
      </c>
    </row>
    <row r="11" spans="1:28">
      <c r="A11" s="10">
        <v>1401</v>
      </c>
      <c r="B11" s="2">
        <v>373498</v>
      </c>
      <c r="C11" s="2">
        <v>144725</v>
      </c>
      <c r="D11" s="2">
        <v>228773</v>
      </c>
      <c r="E11" s="2">
        <v>11500</v>
      </c>
      <c r="F11" s="2">
        <v>4706</v>
      </c>
      <c r="G11" s="2">
        <v>6794</v>
      </c>
      <c r="H11" s="2">
        <v>23781</v>
      </c>
      <c r="I11" s="2">
        <v>6156</v>
      </c>
      <c r="J11" s="2">
        <v>17625</v>
      </c>
      <c r="K11" s="2">
        <v>136096</v>
      </c>
      <c r="L11" s="2">
        <v>42463</v>
      </c>
      <c r="M11" s="2">
        <v>93633</v>
      </c>
      <c r="N11" s="2">
        <v>288859</v>
      </c>
      <c r="O11" s="2">
        <v>104443</v>
      </c>
      <c r="P11" s="2">
        <v>184416</v>
      </c>
      <c r="Q11" s="2">
        <v>342544</v>
      </c>
      <c r="R11" s="2">
        <v>134420</v>
      </c>
      <c r="S11" s="2">
        <v>208124</v>
      </c>
      <c r="T11" s="2">
        <v>205678</v>
      </c>
      <c r="U11" s="2">
        <v>87964</v>
      </c>
      <c r="V11" s="2">
        <v>117714</v>
      </c>
      <c r="W11" s="2">
        <v>214031</v>
      </c>
      <c r="X11" s="2">
        <v>76979</v>
      </c>
      <c r="Y11" s="2">
        <v>137052</v>
      </c>
      <c r="Z11" s="2">
        <v>235781</v>
      </c>
      <c r="AA11" s="2">
        <v>93484</v>
      </c>
      <c r="AB11" s="2">
        <v>142297</v>
      </c>
    </row>
    <row r="12" spans="1:28">
      <c r="A12" s="10">
        <v>1402</v>
      </c>
      <c r="B12" s="9">
        <f>SUM(B13:B43)</f>
        <v>390199</v>
      </c>
      <c r="C12" s="9">
        <f t="shared" ref="C12:AB12" si="0">SUM(C13:C43)</f>
        <v>150987</v>
      </c>
      <c r="D12" s="9">
        <f t="shared" si="0"/>
        <v>239212</v>
      </c>
      <c r="E12" s="9">
        <f t="shared" si="0"/>
        <v>12635</v>
      </c>
      <c r="F12" s="9">
        <f t="shared" si="0"/>
        <v>5253</v>
      </c>
      <c r="G12" s="9">
        <f t="shared" si="0"/>
        <v>7382</v>
      </c>
      <c r="H12" s="9">
        <f t="shared" si="0"/>
        <v>26889</v>
      </c>
      <c r="I12" s="9">
        <f t="shared" si="0"/>
        <v>6771</v>
      </c>
      <c r="J12" s="9">
        <f t="shared" si="0"/>
        <v>20118</v>
      </c>
      <c r="K12" s="9">
        <f t="shared" si="0"/>
        <v>144664</v>
      </c>
      <c r="L12" s="9">
        <f t="shared" si="0"/>
        <v>45153</v>
      </c>
      <c r="M12" s="9">
        <f t="shared" si="0"/>
        <v>99511</v>
      </c>
      <c r="N12" s="9">
        <f t="shared" si="0"/>
        <v>313683</v>
      </c>
      <c r="O12" s="9">
        <f t="shared" si="0"/>
        <v>113976</v>
      </c>
      <c r="P12" s="9">
        <f t="shared" si="0"/>
        <v>199707</v>
      </c>
      <c r="Q12" s="9">
        <f t="shared" si="0"/>
        <v>360505</v>
      </c>
      <c r="R12" s="9">
        <f t="shared" si="0"/>
        <v>142203</v>
      </c>
      <c r="S12" s="9">
        <f t="shared" si="0"/>
        <v>218302</v>
      </c>
      <c r="T12" s="9">
        <f t="shared" si="0"/>
        <v>218934</v>
      </c>
      <c r="U12" s="9">
        <f t="shared" si="0"/>
        <v>93908</v>
      </c>
      <c r="V12" s="9">
        <f t="shared" si="0"/>
        <v>125026</v>
      </c>
      <c r="W12" s="9">
        <f t="shared" si="0"/>
        <v>229974</v>
      </c>
      <c r="X12" s="9">
        <f t="shared" si="0"/>
        <v>83106</v>
      </c>
      <c r="Y12" s="9">
        <f t="shared" si="0"/>
        <v>146868</v>
      </c>
      <c r="Z12" s="9">
        <f t="shared" si="0"/>
        <v>249951</v>
      </c>
      <c r="AA12" s="9">
        <f t="shared" si="0"/>
        <v>98616</v>
      </c>
      <c r="AB12" s="9">
        <f t="shared" si="0"/>
        <v>151335</v>
      </c>
    </row>
    <row r="13" spans="1:28">
      <c r="A13" s="8" t="s">
        <v>6</v>
      </c>
      <c r="B13" s="2">
        <f>SUM(C13:D13)</f>
        <v>20258</v>
      </c>
      <c r="C13" s="2">
        <v>7683</v>
      </c>
      <c r="D13" s="2">
        <v>12575</v>
      </c>
      <c r="E13" s="2">
        <f>SUM(F13:G13)</f>
        <v>1668</v>
      </c>
      <c r="F13" s="2">
        <v>562</v>
      </c>
      <c r="G13" s="2">
        <v>1106</v>
      </c>
      <c r="H13" s="2">
        <f>SUM(I13:J13)</f>
        <v>1257</v>
      </c>
      <c r="I13" s="2">
        <v>260</v>
      </c>
      <c r="J13" s="2">
        <v>997</v>
      </c>
      <c r="K13" s="2">
        <f>SUM(L13:M13)</f>
        <v>4807</v>
      </c>
      <c r="L13" s="2">
        <v>1515</v>
      </c>
      <c r="M13" s="2">
        <v>3292</v>
      </c>
      <c r="N13" s="2">
        <f>SUM(O13:P13)</f>
        <v>20613</v>
      </c>
      <c r="O13" s="2">
        <v>7604</v>
      </c>
      <c r="P13" s="2">
        <v>13009</v>
      </c>
      <c r="Q13" s="2">
        <f>SUM(R13:S13)</f>
        <v>20331</v>
      </c>
      <c r="R13" s="2">
        <v>7841</v>
      </c>
      <c r="S13" s="2">
        <v>12490</v>
      </c>
      <c r="T13" s="2">
        <f>SUM(U13:V13)</f>
        <v>13539</v>
      </c>
      <c r="U13" s="2">
        <v>5638</v>
      </c>
      <c r="V13" s="2">
        <v>7901</v>
      </c>
      <c r="W13" s="2">
        <f>SUM(X13:Y13)</f>
        <v>14037</v>
      </c>
      <c r="X13" s="2">
        <v>5339</v>
      </c>
      <c r="Y13" s="2">
        <v>8698</v>
      </c>
      <c r="Z13" s="2">
        <f>SUM(AA13:AB13)</f>
        <v>12942</v>
      </c>
      <c r="AA13" s="2">
        <v>4971</v>
      </c>
      <c r="AB13" s="2">
        <v>7971</v>
      </c>
    </row>
    <row r="14" spans="1:28">
      <c r="A14" s="8" t="s">
        <v>7</v>
      </c>
      <c r="B14" s="2">
        <f t="shared" ref="B14:B43" si="1">SUM(C14:D14)</f>
        <v>15423</v>
      </c>
      <c r="C14" s="2">
        <v>5828</v>
      </c>
      <c r="D14" s="2">
        <v>9595</v>
      </c>
      <c r="E14" s="2">
        <f t="shared" ref="E14:E43" si="2">SUM(F14:G14)</f>
        <v>192</v>
      </c>
      <c r="F14" s="2">
        <v>78</v>
      </c>
      <c r="G14" s="2">
        <v>114</v>
      </c>
      <c r="H14" s="2">
        <f t="shared" ref="H14:H43" si="3">SUM(I14:J14)</f>
        <v>711</v>
      </c>
      <c r="I14" s="2">
        <v>182</v>
      </c>
      <c r="J14" s="2">
        <v>529</v>
      </c>
      <c r="K14" s="2">
        <f t="shared" ref="K14:K43" si="4">SUM(L14:M14)</f>
        <v>2705</v>
      </c>
      <c r="L14" s="2">
        <v>849</v>
      </c>
      <c r="M14" s="2">
        <v>1856</v>
      </c>
      <c r="N14" s="2">
        <f t="shared" ref="N14:N43" si="5">SUM(O14:P14)</f>
        <v>12454</v>
      </c>
      <c r="O14" s="2">
        <v>5075</v>
      </c>
      <c r="P14" s="2">
        <v>7379</v>
      </c>
      <c r="Q14" s="2">
        <f t="shared" ref="Q14:Q43" si="6">SUM(R14:S14)</f>
        <v>14656</v>
      </c>
      <c r="R14" s="2">
        <v>5901</v>
      </c>
      <c r="S14" s="2">
        <v>8755</v>
      </c>
      <c r="T14" s="2">
        <f t="shared" ref="T14:T43" si="7">SUM(U14:V14)</f>
        <v>6401</v>
      </c>
      <c r="U14" s="2">
        <v>2542</v>
      </c>
      <c r="V14" s="2">
        <v>3859</v>
      </c>
      <c r="W14" s="2">
        <f t="shared" ref="W14:W43" si="8">SUM(X14:Y14)</f>
        <v>6480</v>
      </c>
      <c r="X14" s="2">
        <v>2269</v>
      </c>
      <c r="Y14" s="2">
        <v>4211</v>
      </c>
      <c r="Z14" s="2">
        <f t="shared" ref="Z14:Z43" si="9">SUM(AA14:AB14)</f>
        <v>5036</v>
      </c>
      <c r="AA14" s="2">
        <v>1856</v>
      </c>
      <c r="AB14" s="2">
        <v>3180</v>
      </c>
    </row>
    <row r="15" spans="1:28">
      <c r="A15" s="8" t="s">
        <v>8</v>
      </c>
      <c r="B15" s="2">
        <f t="shared" si="1"/>
        <v>6196</v>
      </c>
      <c r="C15" s="2">
        <v>2308</v>
      </c>
      <c r="D15" s="2">
        <v>3888</v>
      </c>
      <c r="E15" s="2">
        <f t="shared" si="2"/>
        <v>177</v>
      </c>
      <c r="F15" s="2">
        <v>52</v>
      </c>
      <c r="G15" s="2">
        <v>125</v>
      </c>
      <c r="H15" s="2">
        <f t="shared" si="3"/>
        <v>805</v>
      </c>
      <c r="I15" s="2">
        <v>224</v>
      </c>
      <c r="J15" s="2">
        <v>581</v>
      </c>
      <c r="K15" s="2">
        <f t="shared" si="4"/>
        <v>2412</v>
      </c>
      <c r="L15" s="2">
        <v>654</v>
      </c>
      <c r="M15" s="2">
        <v>1758</v>
      </c>
      <c r="N15" s="2">
        <f t="shared" si="5"/>
        <v>4223</v>
      </c>
      <c r="O15" s="2">
        <v>1340</v>
      </c>
      <c r="P15" s="2">
        <v>2883</v>
      </c>
      <c r="Q15" s="2">
        <f t="shared" si="6"/>
        <v>5866</v>
      </c>
      <c r="R15" s="2">
        <v>2123</v>
      </c>
      <c r="S15" s="2">
        <v>3743</v>
      </c>
      <c r="T15" s="2">
        <f t="shared" si="7"/>
        <v>3078</v>
      </c>
      <c r="U15" s="2">
        <v>1231</v>
      </c>
      <c r="V15" s="2">
        <v>1847</v>
      </c>
      <c r="W15" s="2">
        <f t="shared" si="8"/>
        <v>3495</v>
      </c>
      <c r="X15" s="2">
        <v>1222</v>
      </c>
      <c r="Y15" s="2">
        <v>2273</v>
      </c>
      <c r="Z15" s="2">
        <f t="shared" si="9"/>
        <v>499</v>
      </c>
      <c r="AA15" s="2">
        <v>176</v>
      </c>
      <c r="AB15" s="2">
        <v>323</v>
      </c>
    </row>
    <row r="16" spans="1:28">
      <c r="A16" s="8" t="s">
        <v>9</v>
      </c>
      <c r="B16" s="4">
        <f t="shared" si="1"/>
        <v>23563</v>
      </c>
      <c r="C16" s="4">
        <v>9167</v>
      </c>
      <c r="D16" s="4">
        <v>14396</v>
      </c>
      <c r="E16" s="4">
        <f t="shared" si="2"/>
        <v>1327</v>
      </c>
      <c r="F16" s="4">
        <v>650</v>
      </c>
      <c r="G16" s="4">
        <v>677</v>
      </c>
      <c r="H16" s="4">
        <f t="shared" si="3"/>
        <v>2044</v>
      </c>
      <c r="I16" s="4">
        <v>477</v>
      </c>
      <c r="J16" s="4">
        <v>1567</v>
      </c>
      <c r="K16" s="4">
        <f t="shared" si="4"/>
        <v>15485</v>
      </c>
      <c r="L16" s="4">
        <v>4551</v>
      </c>
      <c r="M16" s="4">
        <v>10934</v>
      </c>
      <c r="N16" s="4">
        <f t="shared" si="5"/>
        <v>13564</v>
      </c>
      <c r="O16" s="4">
        <v>4866</v>
      </c>
      <c r="P16" s="4">
        <v>8698</v>
      </c>
      <c r="Q16" s="4">
        <f t="shared" si="6"/>
        <v>22632</v>
      </c>
      <c r="R16" s="4">
        <v>8743</v>
      </c>
      <c r="S16" s="4">
        <v>13889</v>
      </c>
      <c r="T16" s="4">
        <f t="shared" si="7"/>
        <v>13112</v>
      </c>
      <c r="U16" s="4">
        <v>5742</v>
      </c>
      <c r="V16" s="4">
        <v>7370</v>
      </c>
      <c r="W16" s="4">
        <f t="shared" si="8"/>
        <v>11189</v>
      </c>
      <c r="X16" s="4">
        <v>3990</v>
      </c>
      <c r="Y16" s="4">
        <v>7199</v>
      </c>
      <c r="Z16" s="4">
        <f t="shared" si="9"/>
        <v>19208</v>
      </c>
      <c r="AA16" s="4">
        <v>7760</v>
      </c>
      <c r="AB16" s="4">
        <v>11448</v>
      </c>
    </row>
    <row r="17" spans="1:28">
      <c r="A17" s="8" t="s">
        <v>10</v>
      </c>
      <c r="B17" s="2">
        <f t="shared" si="1"/>
        <v>9155</v>
      </c>
      <c r="C17" s="2">
        <v>3547</v>
      </c>
      <c r="D17" s="2">
        <v>5608</v>
      </c>
      <c r="E17" s="2">
        <f t="shared" si="2"/>
        <v>555</v>
      </c>
      <c r="F17" s="2">
        <v>244</v>
      </c>
      <c r="G17" s="2">
        <v>311</v>
      </c>
      <c r="H17" s="2">
        <f t="shared" si="3"/>
        <v>752</v>
      </c>
      <c r="I17" s="2">
        <v>254</v>
      </c>
      <c r="J17" s="2">
        <v>498</v>
      </c>
      <c r="K17" s="2">
        <f t="shared" si="4"/>
        <v>4245</v>
      </c>
      <c r="L17" s="2">
        <v>1220</v>
      </c>
      <c r="M17" s="2">
        <v>3025</v>
      </c>
      <c r="N17" s="2">
        <f t="shared" si="5"/>
        <v>7459</v>
      </c>
      <c r="O17" s="2">
        <v>2621</v>
      </c>
      <c r="P17" s="2">
        <v>4838</v>
      </c>
      <c r="Q17" s="2">
        <f t="shared" si="6"/>
        <v>7715</v>
      </c>
      <c r="R17" s="2">
        <v>3201</v>
      </c>
      <c r="S17" s="2">
        <v>4514</v>
      </c>
      <c r="T17" s="2">
        <f t="shared" si="7"/>
        <v>4440</v>
      </c>
      <c r="U17" s="2">
        <v>1931</v>
      </c>
      <c r="V17" s="2">
        <v>2509</v>
      </c>
      <c r="W17" s="2">
        <f t="shared" si="8"/>
        <v>3532</v>
      </c>
      <c r="X17" s="2">
        <v>1261</v>
      </c>
      <c r="Y17" s="2">
        <v>2271</v>
      </c>
      <c r="Z17" s="2">
        <f t="shared" si="9"/>
        <v>8675</v>
      </c>
      <c r="AA17" s="2">
        <v>3412</v>
      </c>
      <c r="AB17" s="2">
        <v>5263</v>
      </c>
    </row>
    <row r="18" spans="1:28">
      <c r="A18" s="8" t="s">
        <v>11</v>
      </c>
      <c r="B18" s="2">
        <f t="shared" si="1"/>
        <v>3309</v>
      </c>
      <c r="C18" s="2">
        <v>1311</v>
      </c>
      <c r="D18" s="2">
        <v>1998</v>
      </c>
      <c r="E18" s="2">
        <f t="shared" si="2"/>
        <v>35</v>
      </c>
      <c r="F18" s="2">
        <v>11</v>
      </c>
      <c r="G18" s="2">
        <v>24</v>
      </c>
      <c r="H18" s="2">
        <f t="shared" si="3"/>
        <v>68</v>
      </c>
      <c r="I18" s="2">
        <v>19</v>
      </c>
      <c r="J18" s="2">
        <v>49</v>
      </c>
      <c r="K18" s="2">
        <f t="shared" si="4"/>
        <v>1221</v>
      </c>
      <c r="L18" s="2">
        <v>391</v>
      </c>
      <c r="M18" s="2">
        <v>830</v>
      </c>
      <c r="N18" s="2">
        <f t="shared" si="5"/>
        <v>5256</v>
      </c>
      <c r="O18" s="2">
        <v>2041</v>
      </c>
      <c r="P18" s="2">
        <v>3215</v>
      </c>
      <c r="Q18" s="2">
        <f t="shared" si="6"/>
        <v>3421</v>
      </c>
      <c r="R18" s="2">
        <v>1449</v>
      </c>
      <c r="S18" s="2">
        <v>1972</v>
      </c>
      <c r="T18" s="2">
        <f t="shared" si="7"/>
        <v>2458</v>
      </c>
      <c r="U18" s="2">
        <v>1064</v>
      </c>
      <c r="V18" s="2">
        <v>1394</v>
      </c>
      <c r="W18" s="2">
        <f t="shared" si="8"/>
        <v>3677</v>
      </c>
      <c r="X18" s="2">
        <v>1438</v>
      </c>
      <c r="Y18" s="2">
        <v>2239</v>
      </c>
      <c r="Z18" s="2">
        <f t="shared" si="9"/>
        <v>886</v>
      </c>
      <c r="AA18" s="2">
        <v>281</v>
      </c>
      <c r="AB18" s="2">
        <v>605</v>
      </c>
    </row>
    <row r="19" spans="1:28">
      <c r="A19" s="8" t="s">
        <v>12</v>
      </c>
      <c r="B19" s="2">
        <f t="shared" si="1"/>
        <v>5824</v>
      </c>
      <c r="C19" s="2">
        <v>2372</v>
      </c>
      <c r="D19" s="2">
        <v>3452</v>
      </c>
      <c r="E19" s="2">
        <f t="shared" si="2"/>
        <v>102</v>
      </c>
      <c r="F19" s="2">
        <v>39</v>
      </c>
      <c r="G19" s="2">
        <v>63</v>
      </c>
      <c r="H19" s="2">
        <f t="shared" si="3"/>
        <v>226</v>
      </c>
      <c r="I19" s="2">
        <v>35</v>
      </c>
      <c r="J19" s="2">
        <v>191</v>
      </c>
      <c r="K19" s="2">
        <f t="shared" si="4"/>
        <v>2506</v>
      </c>
      <c r="L19" s="2">
        <v>1007</v>
      </c>
      <c r="M19" s="2">
        <v>1499</v>
      </c>
      <c r="N19" s="2">
        <f t="shared" si="5"/>
        <v>4866</v>
      </c>
      <c r="O19" s="2">
        <v>1850</v>
      </c>
      <c r="P19" s="2">
        <v>3016</v>
      </c>
      <c r="Q19" s="2">
        <f t="shared" si="6"/>
        <v>3386</v>
      </c>
      <c r="R19" s="2">
        <v>1385</v>
      </c>
      <c r="S19" s="2">
        <v>2001</v>
      </c>
      <c r="T19" s="2">
        <f t="shared" si="7"/>
        <v>2483</v>
      </c>
      <c r="U19" s="2">
        <v>1095</v>
      </c>
      <c r="V19" s="2">
        <v>1388</v>
      </c>
      <c r="W19" s="2">
        <f t="shared" si="8"/>
        <v>3075</v>
      </c>
      <c r="X19" s="2">
        <v>1112</v>
      </c>
      <c r="Y19" s="2">
        <v>1963</v>
      </c>
      <c r="Z19" s="2">
        <f t="shared" si="9"/>
        <v>1162</v>
      </c>
      <c r="AA19" s="2">
        <v>411</v>
      </c>
      <c r="AB19" s="2">
        <v>751</v>
      </c>
    </row>
    <row r="20" spans="1:28">
      <c r="A20" s="8" t="s">
        <v>13</v>
      </c>
      <c r="B20" s="2">
        <f t="shared" si="1"/>
        <v>40431</v>
      </c>
      <c r="C20" s="2">
        <v>16137</v>
      </c>
      <c r="D20" s="2">
        <v>24294</v>
      </c>
      <c r="E20" s="2">
        <f t="shared" si="2"/>
        <v>1075</v>
      </c>
      <c r="F20" s="2">
        <v>502</v>
      </c>
      <c r="G20" s="2">
        <v>573</v>
      </c>
      <c r="H20" s="2">
        <f t="shared" si="3"/>
        <v>4610</v>
      </c>
      <c r="I20" s="2">
        <v>1010</v>
      </c>
      <c r="J20" s="2">
        <v>3600</v>
      </c>
      <c r="K20" s="2">
        <f t="shared" si="4"/>
        <v>12685</v>
      </c>
      <c r="L20" s="2">
        <v>3466</v>
      </c>
      <c r="M20" s="2">
        <v>9219</v>
      </c>
      <c r="N20" s="2">
        <f t="shared" si="5"/>
        <v>20386</v>
      </c>
      <c r="O20" s="2">
        <v>7197</v>
      </c>
      <c r="P20" s="2">
        <v>13189</v>
      </c>
      <c r="Q20" s="2">
        <f t="shared" si="6"/>
        <v>43019</v>
      </c>
      <c r="R20" s="2">
        <v>17244</v>
      </c>
      <c r="S20" s="2">
        <v>25775</v>
      </c>
      <c r="T20" s="2">
        <f t="shared" si="7"/>
        <v>21442</v>
      </c>
      <c r="U20" s="2">
        <v>9428</v>
      </c>
      <c r="V20" s="2">
        <v>12014</v>
      </c>
      <c r="W20" s="2">
        <f t="shared" si="8"/>
        <v>17522</v>
      </c>
      <c r="X20" s="2">
        <v>6563</v>
      </c>
      <c r="Y20" s="2">
        <v>10959</v>
      </c>
      <c r="Z20" s="2">
        <f t="shared" si="9"/>
        <v>46836</v>
      </c>
      <c r="AA20" s="2">
        <v>19016</v>
      </c>
      <c r="AB20" s="2">
        <v>27820</v>
      </c>
    </row>
    <row r="21" spans="1:28">
      <c r="A21" s="8" t="s">
        <v>14</v>
      </c>
      <c r="B21" s="2">
        <f t="shared" si="1"/>
        <v>5012</v>
      </c>
      <c r="C21" s="2">
        <v>1872</v>
      </c>
      <c r="D21" s="2">
        <v>3140</v>
      </c>
      <c r="E21" s="2">
        <f t="shared" si="2"/>
        <v>70</v>
      </c>
      <c r="F21" s="2">
        <v>19</v>
      </c>
      <c r="G21" s="2">
        <v>51</v>
      </c>
      <c r="H21" s="2">
        <f t="shared" si="3"/>
        <v>162</v>
      </c>
      <c r="I21" s="2">
        <v>49</v>
      </c>
      <c r="J21" s="2">
        <v>113</v>
      </c>
      <c r="K21" s="2">
        <f t="shared" si="4"/>
        <v>2634</v>
      </c>
      <c r="L21" s="2">
        <v>980</v>
      </c>
      <c r="M21" s="2">
        <v>1654</v>
      </c>
      <c r="N21" s="2">
        <f t="shared" si="5"/>
        <v>6096</v>
      </c>
      <c r="O21" s="2">
        <v>2940</v>
      </c>
      <c r="P21" s="2">
        <v>3156</v>
      </c>
      <c r="Q21" s="2">
        <f t="shared" si="6"/>
        <v>5150</v>
      </c>
      <c r="R21" s="2">
        <v>2084</v>
      </c>
      <c r="S21" s="2">
        <v>3066</v>
      </c>
      <c r="T21" s="2">
        <f t="shared" si="7"/>
        <v>3351</v>
      </c>
      <c r="U21" s="2">
        <v>1415</v>
      </c>
      <c r="V21" s="2">
        <v>1936</v>
      </c>
      <c r="W21" s="2">
        <f t="shared" si="8"/>
        <v>4669</v>
      </c>
      <c r="X21" s="2">
        <v>1708</v>
      </c>
      <c r="Y21" s="2">
        <v>2961</v>
      </c>
      <c r="Z21" s="2">
        <f t="shared" si="9"/>
        <v>2163</v>
      </c>
      <c r="AA21" s="2">
        <v>882</v>
      </c>
      <c r="AB21" s="2">
        <v>1281</v>
      </c>
    </row>
    <row r="22" spans="1:28">
      <c r="A22" s="8" t="s">
        <v>15</v>
      </c>
      <c r="B22" s="2">
        <f t="shared" si="1"/>
        <v>6044</v>
      </c>
      <c r="C22" s="2">
        <v>2348</v>
      </c>
      <c r="D22" s="2">
        <v>3696</v>
      </c>
      <c r="E22" s="2">
        <f t="shared" si="2"/>
        <v>195</v>
      </c>
      <c r="F22" s="2">
        <v>94</v>
      </c>
      <c r="G22" s="2">
        <v>101</v>
      </c>
      <c r="H22" s="2">
        <f t="shared" si="3"/>
        <v>732</v>
      </c>
      <c r="I22" s="2">
        <v>285</v>
      </c>
      <c r="J22" s="2">
        <v>447</v>
      </c>
      <c r="K22" s="2">
        <f t="shared" si="4"/>
        <v>1685</v>
      </c>
      <c r="L22" s="2">
        <v>560</v>
      </c>
      <c r="M22" s="2">
        <v>1125</v>
      </c>
      <c r="N22" s="2">
        <f t="shared" si="5"/>
        <v>5244</v>
      </c>
      <c r="O22" s="2">
        <v>1944</v>
      </c>
      <c r="P22" s="2">
        <v>3300</v>
      </c>
      <c r="Q22" s="2">
        <f t="shared" si="6"/>
        <v>3670</v>
      </c>
      <c r="R22" s="2">
        <v>1543</v>
      </c>
      <c r="S22" s="2">
        <v>2127</v>
      </c>
      <c r="T22" s="2">
        <f t="shared" si="7"/>
        <v>3486</v>
      </c>
      <c r="U22" s="2">
        <v>1524</v>
      </c>
      <c r="V22" s="2">
        <v>1962</v>
      </c>
      <c r="W22" s="2">
        <f t="shared" si="8"/>
        <v>3252</v>
      </c>
      <c r="X22" s="2">
        <v>1221</v>
      </c>
      <c r="Y22" s="2">
        <v>2031</v>
      </c>
      <c r="Z22" s="2">
        <f t="shared" si="9"/>
        <v>4675</v>
      </c>
      <c r="AA22" s="2">
        <v>1873</v>
      </c>
      <c r="AB22" s="2">
        <v>2802</v>
      </c>
    </row>
    <row r="23" spans="1:28">
      <c r="A23" s="8" t="s">
        <v>16</v>
      </c>
      <c r="B23" s="2">
        <f t="shared" si="1"/>
        <v>37915</v>
      </c>
      <c r="C23" s="2">
        <v>14569</v>
      </c>
      <c r="D23" s="2">
        <v>23346</v>
      </c>
      <c r="E23" s="2">
        <f t="shared" si="2"/>
        <v>1645</v>
      </c>
      <c r="F23" s="2">
        <v>774</v>
      </c>
      <c r="G23" s="2">
        <v>871</v>
      </c>
      <c r="H23" s="2">
        <f t="shared" si="3"/>
        <v>2668</v>
      </c>
      <c r="I23" s="2">
        <v>640</v>
      </c>
      <c r="J23" s="2">
        <v>2028</v>
      </c>
      <c r="K23" s="2">
        <f t="shared" si="4"/>
        <v>10904</v>
      </c>
      <c r="L23" s="2">
        <v>3199</v>
      </c>
      <c r="M23" s="2">
        <v>7705</v>
      </c>
      <c r="N23" s="2">
        <f t="shared" si="5"/>
        <v>28043</v>
      </c>
      <c r="O23" s="2">
        <v>9488</v>
      </c>
      <c r="P23" s="2">
        <v>18555</v>
      </c>
      <c r="Q23" s="2">
        <f t="shared" si="6"/>
        <v>29326</v>
      </c>
      <c r="R23" s="2">
        <v>11281</v>
      </c>
      <c r="S23" s="2">
        <v>18045</v>
      </c>
      <c r="T23" s="2">
        <f t="shared" si="7"/>
        <v>18043</v>
      </c>
      <c r="U23" s="2">
        <v>7632</v>
      </c>
      <c r="V23" s="2">
        <v>10411</v>
      </c>
      <c r="W23" s="2">
        <f t="shared" si="8"/>
        <v>19671</v>
      </c>
      <c r="X23" s="2">
        <v>6989</v>
      </c>
      <c r="Y23" s="2">
        <v>12682</v>
      </c>
      <c r="Z23" s="2">
        <f t="shared" si="9"/>
        <v>29489</v>
      </c>
      <c r="AA23" s="2">
        <v>11781</v>
      </c>
      <c r="AB23" s="2">
        <v>17708</v>
      </c>
    </row>
    <row r="24" spans="1:28">
      <c r="A24" s="8" t="s">
        <v>17</v>
      </c>
      <c r="B24" s="2">
        <f t="shared" si="1"/>
        <v>5530</v>
      </c>
      <c r="C24" s="2">
        <v>2069</v>
      </c>
      <c r="D24" s="2">
        <v>3461</v>
      </c>
      <c r="E24" s="2">
        <f t="shared" si="2"/>
        <v>99</v>
      </c>
      <c r="F24" s="2">
        <v>35</v>
      </c>
      <c r="G24" s="2">
        <v>64</v>
      </c>
      <c r="H24" s="2">
        <f t="shared" si="3"/>
        <v>238</v>
      </c>
      <c r="I24" s="2">
        <v>54</v>
      </c>
      <c r="J24" s="2">
        <v>184</v>
      </c>
      <c r="K24" s="2">
        <f t="shared" si="4"/>
        <v>2553</v>
      </c>
      <c r="L24" s="2">
        <v>823</v>
      </c>
      <c r="M24" s="2">
        <v>1730</v>
      </c>
      <c r="N24" s="2">
        <f t="shared" si="5"/>
        <v>6908</v>
      </c>
      <c r="O24" s="2">
        <v>2283</v>
      </c>
      <c r="P24" s="2">
        <v>4625</v>
      </c>
      <c r="Q24" s="2">
        <f t="shared" si="6"/>
        <v>5147</v>
      </c>
      <c r="R24" s="2">
        <v>2030</v>
      </c>
      <c r="S24" s="2">
        <v>3117</v>
      </c>
      <c r="T24" s="2">
        <f t="shared" si="7"/>
        <v>2613</v>
      </c>
      <c r="U24" s="2">
        <v>1133</v>
      </c>
      <c r="V24" s="2">
        <v>1480</v>
      </c>
      <c r="W24" s="2">
        <f t="shared" si="8"/>
        <v>3804</v>
      </c>
      <c r="X24" s="2">
        <v>1379</v>
      </c>
      <c r="Y24" s="2">
        <v>2425</v>
      </c>
      <c r="Z24" s="2">
        <f t="shared" si="9"/>
        <v>4256</v>
      </c>
      <c r="AA24" s="2">
        <v>1671</v>
      </c>
      <c r="AB24" s="2">
        <v>2585</v>
      </c>
    </row>
    <row r="25" spans="1:28">
      <c r="A25" s="8" t="s">
        <v>18</v>
      </c>
      <c r="B25" s="2">
        <f t="shared" si="1"/>
        <v>27154</v>
      </c>
      <c r="C25" s="2">
        <v>10477</v>
      </c>
      <c r="D25" s="2">
        <v>16677</v>
      </c>
      <c r="E25" s="2">
        <f t="shared" si="2"/>
        <v>343</v>
      </c>
      <c r="F25" s="2">
        <v>132</v>
      </c>
      <c r="G25" s="2">
        <v>211</v>
      </c>
      <c r="H25" s="2">
        <f t="shared" si="3"/>
        <v>2012</v>
      </c>
      <c r="I25" s="2">
        <v>450</v>
      </c>
      <c r="J25" s="2">
        <v>1562</v>
      </c>
      <c r="K25" s="2">
        <f t="shared" si="4"/>
        <v>9449</v>
      </c>
      <c r="L25" s="2">
        <v>2990</v>
      </c>
      <c r="M25" s="2">
        <v>6459</v>
      </c>
      <c r="N25" s="2">
        <f t="shared" si="5"/>
        <v>20599</v>
      </c>
      <c r="O25" s="2">
        <v>8105</v>
      </c>
      <c r="P25" s="2">
        <v>12494</v>
      </c>
      <c r="Q25" s="2">
        <f t="shared" si="6"/>
        <v>24020</v>
      </c>
      <c r="R25" s="2">
        <v>9425</v>
      </c>
      <c r="S25" s="2">
        <v>14595</v>
      </c>
      <c r="T25" s="2">
        <f t="shared" si="7"/>
        <v>13782</v>
      </c>
      <c r="U25" s="2">
        <v>5892</v>
      </c>
      <c r="V25" s="2">
        <v>7890</v>
      </c>
      <c r="W25" s="2">
        <f t="shared" si="8"/>
        <v>16302</v>
      </c>
      <c r="X25" s="2">
        <v>5982</v>
      </c>
      <c r="Y25" s="2">
        <v>10320</v>
      </c>
      <c r="Z25" s="2">
        <f t="shared" si="9"/>
        <v>14713</v>
      </c>
      <c r="AA25" s="2">
        <v>6036</v>
      </c>
      <c r="AB25" s="2">
        <v>8677</v>
      </c>
    </row>
    <row r="26" spans="1:28">
      <c r="A26" s="8" t="s">
        <v>19</v>
      </c>
      <c r="B26" s="2">
        <f t="shared" si="1"/>
        <v>4030</v>
      </c>
      <c r="C26" s="2">
        <v>1464</v>
      </c>
      <c r="D26" s="2">
        <v>2566</v>
      </c>
      <c r="E26" s="2">
        <f t="shared" si="2"/>
        <v>107</v>
      </c>
      <c r="F26" s="2">
        <v>52</v>
      </c>
      <c r="G26" s="2">
        <v>55</v>
      </c>
      <c r="H26" s="2">
        <f t="shared" si="3"/>
        <v>162</v>
      </c>
      <c r="I26" s="2">
        <v>65</v>
      </c>
      <c r="J26" s="2">
        <v>97</v>
      </c>
      <c r="K26" s="2">
        <f t="shared" si="4"/>
        <v>2905</v>
      </c>
      <c r="L26" s="2">
        <v>986</v>
      </c>
      <c r="M26" s="2">
        <v>1919</v>
      </c>
      <c r="N26" s="2">
        <f t="shared" si="5"/>
        <v>3701</v>
      </c>
      <c r="O26" s="2">
        <v>1308</v>
      </c>
      <c r="P26" s="2">
        <v>2393</v>
      </c>
      <c r="Q26" s="2">
        <f t="shared" si="6"/>
        <v>4649</v>
      </c>
      <c r="R26" s="2">
        <v>1697</v>
      </c>
      <c r="S26" s="2">
        <v>2952</v>
      </c>
      <c r="T26" s="2">
        <f t="shared" si="7"/>
        <v>2561</v>
      </c>
      <c r="U26" s="2">
        <v>1091</v>
      </c>
      <c r="V26" s="2">
        <v>1470</v>
      </c>
      <c r="W26" s="2">
        <f t="shared" si="8"/>
        <v>2537</v>
      </c>
      <c r="X26" s="2">
        <v>934</v>
      </c>
      <c r="Y26" s="2">
        <v>1603</v>
      </c>
      <c r="Z26" s="2">
        <f t="shared" si="9"/>
        <v>866</v>
      </c>
      <c r="AA26" s="2">
        <v>307</v>
      </c>
      <c r="AB26" s="2">
        <v>559</v>
      </c>
    </row>
    <row r="27" spans="1:28">
      <c r="A27" s="8" t="s">
        <v>20</v>
      </c>
      <c r="B27" s="2">
        <f t="shared" si="1"/>
        <v>3645</v>
      </c>
      <c r="C27" s="2">
        <v>1434</v>
      </c>
      <c r="D27" s="2">
        <v>2211</v>
      </c>
      <c r="E27" s="2">
        <f t="shared" si="2"/>
        <v>129</v>
      </c>
      <c r="F27" s="2">
        <v>69</v>
      </c>
      <c r="G27" s="2">
        <v>60</v>
      </c>
      <c r="H27" s="2">
        <f t="shared" si="3"/>
        <v>247</v>
      </c>
      <c r="I27" s="2">
        <v>58</v>
      </c>
      <c r="J27" s="2">
        <v>189</v>
      </c>
      <c r="K27" s="2">
        <f t="shared" si="4"/>
        <v>1821</v>
      </c>
      <c r="L27" s="2">
        <v>588</v>
      </c>
      <c r="M27" s="2">
        <v>1233</v>
      </c>
      <c r="N27" s="2">
        <f t="shared" si="5"/>
        <v>3546</v>
      </c>
      <c r="O27" s="2">
        <v>1389</v>
      </c>
      <c r="P27" s="2">
        <v>2157</v>
      </c>
      <c r="Q27" s="2">
        <f t="shared" si="6"/>
        <v>2713</v>
      </c>
      <c r="R27" s="2">
        <v>1180</v>
      </c>
      <c r="S27" s="2">
        <v>1533</v>
      </c>
      <c r="T27" s="2">
        <f t="shared" si="7"/>
        <v>2006</v>
      </c>
      <c r="U27" s="2">
        <v>896</v>
      </c>
      <c r="V27" s="2">
        <v>1110</v>
      </c>
      <c r="W27" s="2">
        <f t="shared" si="8"/>
        <v>1979</v>
      </c>
      <c r="X27" s="2">
        <v>716</v>
      </c>
      <c r="Y27" s="2">
        <v>1263</v>
      </c>
      <c r="Z27" s="2">
        <f t="shared" si="9"/>
        <v>1215</v>
      </c>
      <c r="AA27" s="2">
        <v>434</v>
      </c>
      <c r="AB27" s="2">
        <v>781</v>
      </c>
    </row>
    <row r="28" spans="1:28">
      <c r="A28" s="8" t="s">
        <v>21</v>
      </c>
      <c r="B28" s="2">
        <f t="shared" si="1"/>
        <v>20028</v>
      </c>
      <c r="C28" s="2">
        <v>8037</v>
      </c>
      <c r="D28" s="2">
        <v>11991</v>
      </c>
      <c r="E28" s="2">
        <f t="shared" si="2"/>
        <v>186</v>
      </c>
      <c r="F28" s="2">
        <v>71</v>
      </c>
      <c r="G28" s="2">
        <v>115</v>
      </c>
      <c r="H28" s="2">
        <f t="shared" si="3"/>
        <v>318</v>
      </c>
      <c r="I28" s="2">
        <v>119</v>
      </c>
      <c r="J28" s="2">
        <v>199</v>
      </c>
      <c r="K28" s="2">
        <f t="shared" si="4"/>
        <v>5858</v>
      </c>
      <c r="L28" s="2">
        <v>1847</v>
      </c>
      <c r="M28" s="2">
        <v>4011</v>
      </c>
      <c r="N28" s="2">
        <f t="shared" si="5"/>
        <v>19727</v>
      </c>
      <c r="O28" s="2">
        <v>6837</v>
      </c>
      <c r="P28" s="2">
        <v>12890</v>
      </c>
      <c r="Q28" s="2">
        <f t="shared" si="6"/>
        <v>10246</v>
      </c>
      <c r="R28" s="2">
        <v>4031</v>
      </c>
      <c r="S28" s="2">
        <v>6215</v>
      </c>
      <c r="T28" s="2">
        <f t="shared" si="7"/>
        <v>7253</v>
      </c>
      <c r="U28" s="2">
        <v>3148</v>
      </c>
      <c r="V28" s="2">
        <v>4105</v>
      </c>
      <c r="W28" s="2">
        <f t="shared" si="8"/>
        <v>11739</v>
      </c>
      <c r="X28" s="2">
        <v>4491</v>
      </c>
      <c r="Y28" s="2">
        <v>7248</v>
      </c>
      <c r="Z28" s="2">
        <f t="shared" si="9"/>
        <v>6633</v>
      </c>
      <c r="AA28" s="2">
        <v>2697</v>
      </c>
      <c r="AB28" s="2">
        <v>3936</v>
      </c>
    </row>
    <row r="29" spans="1:28">
      <c r="A29" s="8" t="s">
        <v>22</v>
      </c>
      <c r="B29" s="2">
        <f t="shared" si="1"/>
        <v>25605</v>
      </c>
      <c r="C29" s="2">
        <v>10175</v>
      </c>
      <c r="D29" s="2">
        <v>15430</v>
      </c>
      <c r="E29" s="2">
        <f t="shared" si="2"/>
        <v>420</v>
      </c>
      <c r="F29" s="2">
        <v>138</v>
      </c>
      <c r="G29" s="2">
        <v>282</v>
      </c>
      <c r="H29" s="2">
        <f t="shared" si="3"/>
        <v>911</v>
      </c>
      <c r="I29" s="2">
        <v>248</v>
      </c>
      <c r="J29" s="2">
        <v>663</v>
      </c>
      <c r="K29" s="2">
        <f t="shared" si="4"/>
        <v>8498</v>
      </c>
      <c r="L29" s="2">
        <v>2503</v>
      </c>
      <c r="M29" s="2">
        <v>5995</v>
      </c>
      <c r="N29" s="2">
        <f t="shared" si="5"/>
        <v>26663</v>
      </c>
      <c r="O29" s="2">
        <v>9165</v>
      </c>
      <c r="P29" s="2">
        <v>17498</v>
      </c>
      <c r="Q29" s="2">
        <f t="shared" si="6"/>
        <v>25825</v>
      </c>
      <c r="R29" s="2">
        <v>9887</v>
      </c>
      <c r="S29" s="2">
        <v>15938</v>
      </c>
      <c r="T29" s="2">
        <f t="shared" si="7"/>
        <v>18134</v>
      </c>
      <c r="U29" s="2">
        <v>7764</v>
      </c>
      <c r="V29" s="2">
        <v>10370</v>
      </c>
      <c r="W29" s="2">
        <f t="shared" si="8"/>
        <v>18891</v>
      </c>
      <c r="X29" s="2">
        <v>6550</v>
      </c>
      <c r="Y29" s="2">
        <v>12341</v>
      </c>
      <c r="Z29" s="2">
        <f t="shared" si="9"/>
        <v>12173</v>
      </c>
      <c r="AA29" s="2">
        <v>4579</v>
      </c>
      <c r="AB29" s="2">
        <v>7594</v>
      </c>
    </row>
    <row r="30" spans="1:28">
      <c r="A30" s="8" t="s">
        <v>23</v>
      </c>
      <c r="B30" s="2">
        <f t="shared" si="1"/>
        <v>6573</v>
      </c>
      <c r="C30" s="2">
        <v>2487</v>
      </c>
      <c r="D30" s="2">
        <v>4086</v>
      </c>
      <c r="E30" s="2">
        <f t="shared" si="2"/>
        <v>172</v>
      </c>
      <c r="F30" s="2">
        <v>96</v>
      </c>
      <c r="G30" s="2">
        <v>76</v>
      </c>
      <c r="H30" s="2">
        <f t="shared" si="3"/>
        <v>336</v>
      </c>
      <c r="I30" s="2">
        <v>88</v>
      </c>
      <c r="J30" s="2">
        <v>248</v>
      </c>
      <c r="K30" s="2">
        <f t="shared" si="4"/>
        <v>1699</v>
      </c>
      <c r="L30" s="2">
        <v>498</v>
      </c>
      <c r="M30" s="2">
        <v>1201</v>
      </c>
      <c r="N30" s="2">
        <f t="shared" si="5"/>
        <v>5206</v>
      </c>
      <c r="O30" s="2">
        <v>1797</v>
      </c>
      <c r="P30" s="2">
        <v>3409</v>
      </c>
      <c r="Q30" s="2">
        <f t="shared" si="6"/>
        <v>6234</v>
      </c>
      <c r="R30" s="2">
        <v>2372</v>
      </c>
      <c r="S30" s="2">
        <v>3862</v>
      </c>
      <c r="T30" s="2">
        <f t="shared" si="7"/>
        <v>4769</v>
      </c>
      <c r="U30" s="2">
        <v>2024</v>
      </c>
      <c r="V30" s="2">
        <v>2745</v>
      </c>
      <c r="W30" s="2">
        <f t="shared" si="8"/>
        <v>4942</v>
      </c>
      <c r="X30" s="2">
        <v>1862</v>
      </c>
      <c r="Y30" s="2">
        <v>3080</v>
      </c>
      <c r="Z30" s="2">
        <f t="shared" si="9"/>
        <v>7027</v>
      </c>
      <c r="AA30" s="2">
        <v>2769</v>
      </c>
      <c r="AB30" s="2">
        <v>4258</v>
      </c>
    </row>
    <row r="31" spans="1:28">
      <c r="A31" s="8" t="s">
        <v>24</v>
      </c>
      <c r="B31" s="2">
        <f t="shared" si="1"/>
        <v>5666</v>
      </c>
      <c r="C31" s="2">
        <v>2141</v>
      </c>
      <c r="D31" s="2">
        <v>3525</v>
      </c>
      <c r="E31" s="2">
        <f t="shared" si="2"/>
        <v>346</v>
      </c>
      <c r="F31" s="2">
        <v>138</v>
      </c>
      <c r="G31" s="2">
        <v>208</v>
      </c>
      <c r="H31" s="2">
        <f t="shared" si="3"/>
        <v>689</v>
      </c>
      <c r="I31" s="2">
        <v>156</v>
      </c>
      <c r="J31" s="2">
        <v>533</v>
      </c>
      <c r="K31" s="2">
        <f t="shared" si="4"/>
        <v>2199</v>
      </c>
      <c r="L31" s="2">
        <v>611</v>
      </c>
      <c r="M31" s="2">
        <v>1588</v>
      </c>
      <c r="N31" s="2">
        <f t="shared" si="5"/>
        <v>2670</v>
      </c>
      <c r="O31" s="2">
        <v>944</v>
      </c>
      <c r="P31" s="2">
        <v>1726</v>
      </c>
      <c r="Q31" s="2">
        <f t="shared" si="6"/>
        <v>5360</v>
      </c>
      <c r="R31" s="2">
        <v>2043</v>
      </c>
      <c r="S31" s="2">
        <v>3317</v>
      </c>
      <c r="T31" s="2">
        <f t="shared" si="7"/>
        <v>3762</v>
      </c>
      <c r="U31" s="2">
        <v>1564</v>
      </c>
      <c r="V31" s="2">
        <v>2198</v>
      </c>
      <c r="W31" s="2">
        <f t="shared" si="8"/>
        <v>2719</v>
      </c>
      <c r="X31" s="2">
        <v>919</v>
      </c>
      <c r="Y31" s="2">
        <v>1800</v>
      </c>
      <c r="Z31" s="2">
        <f t="shared" si="9"/>
        <v>3358</v>
      </c>
      <c r="AA31" s="2">
        <v>1282</v>
      </c>
      <c r="AB31" s="2">
        <v>2076</v>
      </c>
    </row>
    <row r="32" spans="1:28">
      <c r="A32" s="8" t="s">
        <v>25</v>
      </c>
      <c r="B32" s="2">
        <f t="shared" si="1"/>
        <v>7273</v>
      </c>
      <c r="C32" s="2">
        <v>2724</v>
      </c>
      <c r="D32" s="2">
        <v>4549</v>
      </c>
      <c r="E32" s="2">
        <f t="shared" si="2"/>
        <v>1098</v>
      </c>
      <c r="F32" s="2">
        <v>399</v>
      </c>
      <c r="G32" s="2">
        <v>699</v>
      </c>
      <c r="H32" s="2">
        <f t="shared" si="3"/>
        <v>471</v>
      </c>
      <c r="I32" s="2">
        <v>113</v>
      </c>
      <c r="J32" s="2">
        <v>358</v>
      </c>
      <c r="K32" s="2">
        <f t="shared" si="4"/>
        <v>3969</v>
      </c>
      <c r="L32" s="2">
        <v>1454</v>
      </c>
      <c r="M32" s="2">
        <v>2515</v>
      </c>
      <c r="N32" s="2">
        <f t="shared" si="5"/>
        <v>7509</v>
      </c>
      <c r="O32" s="2">
        <v>3094</v>
      </c>
      <c r="P32" s="2">
        <v>4415</v>
      </c>
      <c r="Q32" s="2">
        <f t="shared" si="6"/>
        <v>7277</v>
      </c>
      <c r="R32" s="2">
        <v>2971</v>
      </c>
      <c r="S32" s="2">
        <v>4306</v>
      </c>
      <c r="T32" s="2">
        <f t="shared" si="7"/>
        <v>5212</v>
      </c>
      <c r="U32" s="2">
        <v>2191</v>
      </c>
      <c r="V32" s="2">
        <v>3021</v>
      </c>
      <c r="W32" s="2">
        <f t="shared" si="8"/>
        <v>4923</v>
      </c>
      <c r="X32" s="2">
        <v>1894</v>
      </c>
      <c r="Y32" s="2">
        <v>3029</v>
      </c>
      <c r="Z32" s="2">
        <f t="shared" si="9"/>
        <v>4027</v>
      </c>
      <c r="AA32" s="2">
        <v>1486</v>
      </c>
      <c r="AB32" s="2">
        <v>2541</v>
      </c>
    </row>
    <row r="33" spans="1:28">
      <c r="A33" s="8" t="s">
        <v>26</v>
      </c>
      <c r="B33" s="2">
        <f t="shared" si="1"/>
        <v>15764</v>
      </c>
      <c r="C33" s="2">
        <v>6003</v>
      </c>
      <c r="D33" s="2">
        <v>9761</v>
      </c>
      <c r="E33" s="2">
        <f t="shared" si="2"/>
        <v>440</v>
      </c>
      <c r="F33" s="2">
        <v>153</v>
      </c>
      <c r="G33" s="2">
        <v>287</v>
      </c>
      <c r="H33" s="2">
        <f t="shared" si="3"/>
        <v>1644</v>
      </c>
      <c r="I33" s="2">
        <v>535</v>
      </c>
      <c r="J33" s="2">
        <v>1109</v>
      </c>
      <c r="K33" s="2">
        <f t="shared" si="4"/>
        <v>5652</v>
      </c>
      <c r="L33" s="2">
        <v>1517</v>
      </c>
      <c r="M33" s="2">
        <v>4135</v>
      </c>
      <c r="N33" s="2">
        <f t="shared" si="5"/>
        <v>11596</v>
      </c>
      <c r="O33" s="2">
        <v>3561</v>
      </c>
      <c r="P33" s="2">
        <v>8035</v>
      </c>
      <c r="Q33" s="2">
        <f t="shared" si="6"/>
        <v>16567</v>
      </c>
      <c r="R33" s="2">
        <v>6444</v>
      </c>
      <c r="S33" s="2">
        <v>10123</v>
      </c>
      <c r="T33" s="2">
        <f t="shared" si="7"/>
        <v>7710</v>
      </c>
      <c r="U33" s="2">
        <v>3401</v>
      </c>
      <c r="V33" s="2">
        <v>4309</v>
      </c>
      <c r="W33" s="2">
        <f t="shared" si="8"/>
        <v>10236</v>
      </c>
      <c r="X33" s="2">
        <v>3600</v>
      </c>
      <c r="Y33" s="2">
        <v>6636</v>
      </c>
      <c r="Z33" s="2">
        <f t="shared" si="9"/>
        <v>12932</v>
      </c>
      <c r="AA33" s="2">
        <v>5050</v>
      </c>
      <c r="AB33" s="2">
        <v>7882</v>
      </c>
    </row>
    <row r="34" spans="1:28">
      <c r="A34" s="8" t="s">
        <v>27</v>
      </c>
      <c r="B34" s="2">
        <f t="shared" si="1"/>
        <v>9630</v>
      </c>
      <c r="C34" s="2">
        <v>3662</v>
      </c>
      <c r="D34" s="2">
        <v>5968</v>
      </c>
      <c r="E34" s="2">
        <f t="shared" si="2"/>
        <v>197</v>
      </c>
      <c r="F34" s="2">
        <v>63</v>
      </c>
      <c r="G34" s="2">
        <v>134</v>
      </c>
      <c r="H34" s="2">
        <f t="shared" si="3"/>
        <v>458</v>
      </c>
      <c r="I34" s="2">
        <v>100</v>
      </c>
      <c r="J34" s="2">
        <v>358</v>
      </c>
      <c r="K34" s="2">
        <f t="shared" si="4"/>
        <v>5116</v>
      </c>
      <c r="L34" s="2">
        <v>1670</v>
      </c>
      <c r="M34" s="2">
        <v>3446</v>
      </c>
      <c r="N34" s="2">
        <f t="shared" si="5"/>
        <v>7679</v>
      </c>
      <c r="O34" s="2">
        <v>2736</v>
      </c>
      <c r="P34" s="2">
        <v>4943</v>
      </c>
      <c r="Q34" s="2">
        <f t="shared" si="6"/>
        <v>10902</v>
      </c>
      <c r="R34" s="2">
        <v>4513</v>
      </c>
      <c r="S34" s="2">
        <v>6389</v>
      </c>
      <c r="T34" s="2">
        <f t="shared" si="7"/>
        <v>8174</v>
      </c>
      <c r="U34" s="2">
        <v>3320</v>
      </c>
      <c r="V34" s="2">
        <v>4854</v>
      </c>
      <c r="W34" s="2">
        <f t="shared" si="8"/>
        <v>6422</v>
      </c>
      <c r="X34" s="2">
        <v>2218</v>
      </c>
      <c r="Y34" s="2">
        <v>4204</v>
      </c>
      <c r="Z34" s="2">
        <f t="shared" si="9"/>
        <v>4157</v>
      </c>
      <c r="AA34" s="2">
        <v>1555</v>
      </c>
      <c r="AB34" s="2">
        <v>2602</v>
      </c>
    </row>
    <row r="35" spans="1:28">
      <c r="A35" s="8" t="s">
        <v>28</v>
      </c>
      <c r="B35" s="2">
        <f t="shared" si="1"/>
        <v>4663</v>
      </c>
      <c r="C35" s="2">
        <v>1798</v>
      </c>
      <c r="D35" s="2">
        <v>2865</v>
      </c>
      <c r="E35" s="2">
        <f t="shared" si="2"/>
        <v>300</v>
      </c>
      <c r="F35" s="2">
        <v>148</v>
      </c>
      <c r="G35" s="2">
        <v>152</v>
      </c>
      <c r="H35" s="2">
        <f t="shared" si="3"/>
        <v>429</v>
      </c>
      <c r="I35" s="2">
        <v>180</v>
      </c>
      <c r="J35" s="2">
        <v>249</v>
      </c>
      <c r="K35" s="2">
        <f t="shared" si="4"/>
        <v>4184</v>
      </c>
      <c r="L35" s="2">
        <v>1947</v>
      </c>
      <c r="M35" s="2">
        <v>2237</v>
      </c>
      <c r="N35" s="2">
        <f t="shared" si="5"/>
        <v>5470</v>
      </c>
      <c r="O35" s="2">
        <v>2382</v>
      </c>
      <c r="P35" s="2">
        <v>3088</v>
      </c>
      <c r="Q35" s="2">
        <f t="shared" si="6"/>
        <v>3508</v>
      </c>
      <c r="R35" s="2">
        <v>1542</v>
      </c>
      <c r="S35" s="2">
        <v>1966</v>
      </c>
      <c r="T35" s="2">
        <f t="shared" si="7"/>
        <v>2585</v>
      </c>
      <c r="U35" s="2">
        <v>1151</v>
      </c>
      <c r="V35" s="2">
        <v>1434</v>
      </c>
      <c r="W35" s="2">
        <f t="shared" si="8"/>
        <v>3250</v>
      </c>
      <c r="X35" s="2">
        <v>1271</v>
      </c>
      <c r="Y35" s="2">
        <v>1979</v>
      </c>
      <c r="Z35" s="2">
        <f t="shared" si="9"/>
        <v>1057</v>
      </c>
      <c r="AA35" s="2">
        <v>360</v>
      </c>
      <c r="AB35" s="2">
        <v>697</v>
      </c>
    </row>
    <row r="36" spans="1:28">
      <c r="A36" s="8" t="s">
        <v>29</v>
      </c>
      <c r="B36" s="2">
        <f t="shared" si="1"/>
        <v>11799</v>
      </c>
      <c r="C36" s="2">
        <v>4296</v>
      </c>
      <c r="D36" s="2">
        <v>7503</v>
      </c>
      <c r="E36" s="2">
        <f t="shared" si="2"/>
        <v>34</v>
      </c>
      <c r="F36" s="2">
        <v>6</v>
      </c>
      <c r="G36" s="2">
        <v>28</v>
      </c>
      <c r="H36" s="2">
        <f t="shared" si="3"/>
        <v>356</v>
      </c>
      <c r="I36" s="2">
        <v>81</v>
      </c>
      <c r="J36" s="2">
        <v>275</v>
      </c>
      <c r="K36" s="2">
        <f t="shared" si="4"/>
        <v>4193</v>
      </c>
      <c r="L36" s="2">
        <v>1542</v>
      </c>
      <c r="M36" s="2">
        <v>2651</v>
      </c>
      <c r="N36" s="2">
        <f t="shared" si="5"/>
        <v>13684</v>
      </c>
      <c r="O36" s="2">
        <v>5111</v>
      </c>
      <c r="P36" s="2">
        <v>8573</v>
      </c>
      <c r="Q36" s="2">
        <f t="shared" si="6"/>
        <v>10560</v>
      </c>
      <c r="R36" s="2">
        <v>4241</v>
      </c>
      <c r="S36" s="2">
        <v>6319</v>
      </c>
      <c r="T36" s="2">
        <f t="shared" si="7"/>
        <v>9171</v>
      </c>
      <c r="U36" s="2">
        <v>3992</v>
      </c>
      <c r="V36" s="2">
        <v>5179</v>
      </c>
      <c r="W36" s="2">
        <f t="shared" si="8"/>
        <v>9750</v>
      </c>
      <c r="X36" s="2">
        <v>3627</v>
      </c>
      <c r="Y36" s="2">
        <v>6123</v>
      </c>
      <c r="Z36" s="2">
        <f t="shared" si="9"/>
        <v>292</v>
      </c>
      <c r="AA36" s="2">
        <v>89</v>
      </c>
      <c r="AB36" s="2">
        <v>203</v>
      </c>
    </row>
    <row r="37" spans="1:28">
      <c r="A37" s="8" t="s">
        <v>30</v>
      </c>
      <c r="B37" s="2">
        <f t="shared" si="1"/>
        <v>11322</v>
      </c>
      <c r="C37" s="2">
        <v>4493</v>
      </c>
      <c r="D37" s="2">
        <v>6829</v>
      </c>
      <c r="E37" s="2">
        <f t="shared" si="2"/>
        <v>107</v>
      </c>
      <c r="F37" s="2">
        <v>34</v>
      </c>
      <c r="G37" s="2">
        <v>73</v>
      </c>
      <c r="H37" s="2">
        <f t="shared" si="3"/>
        <v>800</v>
      </c>
      <c r="I37" s="2">
        <v>155</v>
      </c>
      <c r="J37" s="2">
        <v>645</v>
      </c>
      <c r="K37" s="2">
        <f t="shared" si="4"/>
        <v>4092</v>
      </c>
      <c r="L37" s="2">
        <v>1191</v>
      </c>
      <c r="M37" s="2">
        <v>2901</v>
      </c>
      <c r="N37" s="2">
        <f t="shared" si="5"/>
        <v>11110</v>
      </c>
      <c r="O37" s="2">
        <v>4592</v>
      </c>
      <c r="P37" s="2">
        <v>6518</v>
      </c>
      <c r="Q37" s="2">
        <f t="shared" si="6"/>
        <v>11162</v>
      </c>
      <c r="R37" s="2">
        <v>4708</v>
      </c>
      <c r="S37" s="2">
        <v>6454</v>
      </c>
      <c r="T37" s="2">
        <f t="shared" si="7"/>
        <v>6918</v>
      </c>
      <c r="U37" s="2">
        <v>3081</v>
      </c>
      <c r="V37" s="2">
        <v>3837</v>
      </c>
      <c r="W37" s="2">
        <f t="shared" si="8"/>
        <v>6346</v>
      </c>
      <c r="X37" s="2">
        <v>2302</v>
      </c>
      <c r="Y37" s="2">
        <v>4044</v>
      </c>
      <c r="Z37" s="2">
        <f t="shared" si="9"/>
        <v>5687</v>
      </c>
      <c r="AA37" s="2">
        <v>2315</v>
      </c>
      <c r="AB37" s="2">
        <v>3372</v>
      </c>
    </row>
    <row r="38" spans="1:28">
      <c r="A38" s="8" t="s">
        <v>31</v>
      </c>
      <c r="B38" s="2">
        <f t="shared" si="1"/>
        <v>10824</v>
      </c>
      <c r="C38" s="2">
        <v>4156</v>
      </c>
      <c r="D38" s="2">
        <v>6668</v>
      </c>
      <c r="E38" s="2">
        <f t="shared" si="2"/>
        <v>130</v>
      </c>
      <c r="F38" s="2">
        <v>33</v>
      </c>
      <c r="G38" s="2">
        <v>97</v>
      </c>
      <c r="H38" s="2">
        <f t="shared" si="3"/>
        <v>424</v>
      </c>
      <c r="I38" s="2">
        <v>99</v>
      </c>
      <c r="J38" s="2">
        <v>325</v>
      </c>
      <c r="K38" s="2">
        <f t="shared" si="4"/>
        <v>4030</v>
      </c>
      <c r="L38" s="2">
        <v>1293</v>
      </c>
      <c r="M38" s="2">
        <v>2737</v>
      </c>
      <c r="N38" s="2">
        <f t="shared" si="5"/>
        <v>10491</v>
      </c>
      <c r="O38" s="2">
        <v>3325</v>
      </c>
      <c r="P38" s="2">
        <v>7166</v>
      </c>
      <c r="Q38" s="2">
        <f t="shared" si="6"/>
        <v>11271</v>
      </c>
      <c r="R38" s="2">
        <v>4385</v>
      </c>
      <c r="S38" s="2">
        <v>6886</v>
      </c>
      <c r="T38" s="2">
        <f t="shared" si="7"/>
        <v>6918</v>
      </c>
      <c r="U38" s="2">
        <v>3044</v>
      </c>
      <c r="V38" s="2">
        <v>3874</v>
      </c>
      <c r="W38" s="2">
        <f t="shared" si="8"/>
        <v>8334</v>
      </c>
      <c r="X38" s="2">
        <v>2857</v>
      </c>
      <c r="Y38" s="2">
        <v>5477</v>
      </c>
      <c r="Z38" s="2">
        <f t="shared" si="9"/>
        <v>9275</v>
      </c>
      <c r="AA38" s="2">
        <v>3616</v>
      </c>
      <c r="AB38" s="2">
        <v>5659</v>
      </c>
    </row>
    <row r="39" spans="1:28">
      <c r="A39" s="8" t="s">
        <v>32</v>
      </c>
      <c r="B39" s="2">
        <f t="shared" si="1"/>
        <v>15535</v>
      </c>
      <c r="C39" s="2">
        <v>6143</v>
      </c>
      <c r="D39" s="2">
        <v>9392</v>
      </c>
      <c r="E39" s="2">
        <f t="shared" si="2"/>
        <v>416</v>
      </c>
      <c r="F39" s="2">
        <v>193</v>
      </c>
      <c r="G39" s="2">
        <v>223</v>
      </c>
      <c r="H39" s="2">
        <f t="shared" si="3"/>
        <v>1183</v>
      </c>
      <c r="I39" s="2">
        <v>237</v>
      </c>
      <c r="J39" s="2">
        <v>946</v>
      </c>
      <c r="K39" s="2">
        <f t="shared" si="4"/>
        <v>7211</v>
      </c>
      <c r="L39" s="2">
        <v>2172</v>
      </c>
      <c r="M39" s="2">
        <v>5039</v>
      </c>
      <c r="N39" s="2">
        <f t="shared" si="5"/>
        <v>10573</v>
      </c>
      <c r="O39" s="2">
        <v>3908</v>
      </c>
      <c r="P39" s="2">
        <v>6665</v>
      </c>
      <c r="Q39" s="2">
        <f t="shared" si="6"/>
        <v>15366</v>
      </c>
      <c r="R39" s="2">
        <v>6164</v>
      </c>
      <c r="S39" s="2">
        <v>9202</v>
      </c>
      <c r="T39" s="2">
        <f t="shared" si="7"/>
        <v>8487</v>
      </c>
      <c r="U39" s="2">
        <v>3640</v>
      </c>
      <c r="V39" s="2">
        <v>4847</v>
      </c>
      <c r="W39" s="2">
        <f t="shared" si="8"/>
        <v>8473</v>
      </c>
      <c r="X39" s="2">
        <v>2935</v>
      </c>
      <c r="Y39" s="2">
        <v>5538</v>
      </c>
      <c r="Z39" s="2">
        <f t="shared" si="9"/>
        <v>8695</v>
      </c>
      <c r="AA39" s="2">
        <v>3350</v>
      </c>
      <c r="AB39" s="2">
        <v>5345</v>
      </c>
    </row>
    <row r="40" spans="1:28">
      <c r="A40" s="8" t="s">
        <v>33</v>
      </c>
      <c r="B40" s="2">
        <f t="shared" si="1"/>
        <v>7486</v>
      </c>
      <c r="C40" s="2">
        <v>2799</v>
      </c>
      <c r="D40" s="2">
        <v>4687</v>
      </c>
      <c r="E40" s="2">
        <f t="shared" si="2"/>
        <v>239</v>
      </c>
      <c r="F40" s="2">
        <v>122</v>
      </c>
      <c r="G40" s="2">
        <v>117</v>
      </c>
      <c r="H40" s="2">
        <f t="shared" si="3"/>
        <v>348</v>
      </c>
      <c r="I40" s="2">
        <v>113</v>
      </c>
      <c r="J40" s="2">
        <v>235</v>
      </c>
      <c r="K40" s="2">
        <f t="shared" si="4"/>
        <v>2707</v>
      </c>
      <c r="L40" s="2">
        <v>911</v>
      </c>
      <c r="M40" s="2">
        <v>1796</v>
      </c>
      <c r="N40" s="2">
        <f t="shared" si="5"/>
        <v>4590</v>
      </c>
      <c r="O40" s="2">
        <v>1479</v>
      </c>
      <c r="P40" s="2">
        <v>3111</v>
      </c>
      <c r="Q40" s="2">
        <f t="shared" si="6"/>
        <v>7756</v>
      </c>
      <c r="R40" s="2">
        <v>3082</v>
      </c>
      <c r="S40" s="2">
        <v>4674</v>
      </c>
      <c r="T40" s="2">
        <f t="shared" si="7"/>
        <v>3857</v>
      </c>
      <c r="U40" s="2">
        <v>1664</v>
      </c>
      <c r="V40" s="2">
        <v>2193</v>
      </c>
      <c r="W40" s="2">
        <f t="shared" si="8"/>
        <v>3552</v>
      </c>
      <c r="X40" s="2">
        <v>1174</v>
      </c>
      <c r="Y40" s="2">
        <v>2378</v>
      </c>
      <c r="Z40" s="2">
        <f t="shared" si="9"/>
        <v>5769</v>
      </c>
      <c r="AA40" s="2">
        <v>2196</v>
      </c>
      <c r="AB40" s="2">
        <v>3573</v>
      </c>
    </row>
    <row r="41" spans="1:28">
      <c r="A41" s="8" t="s">
        <v>34</v>
      </c>
      <c r="B41" s="2">
        <f t="shared" si="1"/>
        <v>8395</v>
      </c>
      <c r="C41" s="2">
        <v>3135</v>
      </c>
      <c r="D41" s="2">
        <v>5260</v>
      </c>
      <c r="E41" s="2">
        <f t="shared" si="2"/>
        <v>328</v>
      </c>
      <c r="F41" s="2">
        <v>86</v>
      </c>
      <c r="G41" s="2">
        <v>242</v>
      </c>
      <c r="H41" s="2">
        <f t="shared" si="3"/>
        <v>865</v>
      </c>
      <c r="I41" s="2">
        <v>253</v>
      </c>
      <c r="J41" s="2">
        <v>612</v>
      </c>
      <c r="K41" s="2">
        <f t="shared" si="4"/>
        <v>1292</v>
      </c>
      <c r="L41" s="2">
        <v>366</v>
      </c>
      <c r="M41" s="2">
        <v>926</v>
      </c>
      <c r="N41" s="2">
        <f t="shared" si="5"/>
        <v>4951</v>
      </c>
      <c r="O41" s="2">
        <v>1576</v>
      </c>
      <c r="P41" s="2">
        <v>3375</v>
      </c>
      <c r="Q41" s="2">
        <f t="shared" si="6"/>
        <v>6449</v>
      </c>
      <c r="R41" s="2">
        <v>2347</v>
      </c>
      <c r="S41" s="2">
        <v>4102</v>
      </c>
      <c r="T41" s="2">
        <f t="shared" si="7"/>
        <v>3432</v>
      </c>
      <c r="U41" s="2">
        <v>1505</v>
      </c>
      <c r="V41" s="2">
        <v>1927</v>
      </c>
      <c r="W41" s="2">
        <f t="shared" si="8"/>
        <v>4518</v>
      </c>
      <c r="X41" s="2">
        <v>1471</v>
      </c>
      <c r="Y41" s="2">
        <v>3047</v>
      </c>
      <c r="Z41" s="2">
        <f t="shared" si="9"/>
        <v>2454</v>
      </c>
      <c r="AA41" s="2">
        <v>984</v>
      </c>
      <c r="AB41" s="2">
        <v>1470</v>
      </c>
    </row>
    <row r="42" spans="1:28">
      <c r="A42" s="8" t="s">
        <v>35</v>
      </c>
      <c r="B42" s="2">
        <f t="shared" si="1"/>
        <v>9010</v>
      </c>
      <c r="C42" s="2">
        <v>3488</v>
      </c>
      <c r="D42" s="2">
        <v>5522</v>
      </c>
      <c r="E42" s="2">
        <f t="shared" si="2"/>
        <v>376</v>
      </c>
      <c r="F42" s="2">
        <v>187</v>
      </c>
      <c r="G42" s="2">
        <v>189</v>
      </c>
      <c r="H42" s="2">
        <f t="shared" si="3"/>
        <v>543</v>
      </c>
      <c r="I42" s="2">
        <v>143</v>
      </c>
      <c r="J42" s="2">
        <v>400</v>
      </c>
      <c r="K42" s="2">
        <f t="shared" si="4"/>
        <v>2631</v>
      </c>
      <c r="L42" s="2">
        <v>804</v>
      </c>
      <c r="M42" s="2">
        <v>1827</v>
      </c>
      <c r="N42" s="2">
        <f t="shared" si="5"/>
        <v>3955</v>
      </c>
      <c r="O42" s="2">
        <v>1454</v>
      </c>
      <c r="P42" s="2">
        <v>2501</v>
      </c>
      <c r="Q42" s="2">
        <f t="shared" si="6"/>
        <v>8578</v>
      </c>
      <c r="R42" s="2">
        <v>3243</v>
      </c>
      <c r="S42" s="2">
        <v>5335</v>
      </c>
      <c r="T42" s="2">
        <f t="shared" si="7"/>
        <v>5269</v>
      </c>
      <c r="U42" s="2">
        <v>2235</v>
      </c>
      <c r="V42" s="2">
        <v>3034</v>
      </c>
      <c r="W42" s="2">
        <f t="shared" si="8"/>
        <v>5106</v>
      </c>
      <c r="X42" s="2">
        <v>1786</v>
      </c>
      <c r="Y42" s="2">
        <v>3320</v>
      </c>
      <c r="Z42" s="2">
        <f t="shared" si="9"/>
        <v>7789</v>
      </c>
      <c r="AA42" s="2">
        <v>3079</v>
      </c>
      <c r="AB42" s="2">
        <v>4710</v>
      </c>
    </row>
    <row r="43" spans="1:28">
      <c r="A43" s="8" t="s">
        <v>36</v>
      </c>
      <c r="B43" s="2">
        <f t="shared" si="1"/>
        <v>7137</v>
      </c>
      <c r="C43" s="2">
        <v>2864</v>
      </c>
      <c r="D43" s="2">
        <v>4273</v>
      </c>
      <c r="E43" s="2">
        <f t="shared" si="2"/>
        <v>127</v>
      </c>
      <c r="F43" s="2">
        <v>73</v>
      </c>
      <c r="G43" s="2">
        <v>54</v>
      </c>
      <c r="H43" s="2">
        <f t="shared" si="3"/>
        <v>420</v>
      </c>
      <c r="I43" s="2">
        <v>89</v>
      </c>
      <c r="J43" s="2">
        <v>331</v>
      </c>
      <c r="K43" s="2">
        <f t="shared" si="4"/>
        <v>3316</v>
      </c>
      <c r="L43" s="2">
        <v>1048</v>
      </c>
      <c r="M43" s="2">
        <v>2268</v>
      </c>
      <c r="N43" s="2">
        <f t="shared" si="5"/>
        <v>4851</v>
      </c>
      <c r="O43" s="2">
        <v>1964</v>
      </c>
      <c r="P43" s="2">
        <v>2887</v>
      </c>
      <c r="Q43" s="2">
        <f t="shared" si="6"/>
        <v>7743</v>
      </c>
      <c r="R43" s="2">
        <v>3103</v>
      </c>
      <c r="S43" s="2">
        <v>4640</v>
      </c>
      <c r="T43" s="2">
        <f t="shared" si="7"/>
        <v>4488</v>
      </c>
      <c r="U43" s="2">
        <v>1930</v>
      </c>
      <c r="V43" s="2">
        <v>2558</v>
      </c>
      <c r="W43" s="2">
        <f t="shared" si="8"/>
        <v>5552</v>
      </c>
      <c r="X43" s="2">
        <v>2026</v>
      </c>
      <c r="Y43" s="2">
        <v>3526</v>
      </c>
      <c r="Z43" s="2">
        <f t="shared" si="9"/>
        <v>6005</v>
      </c>
      <c r="AA43" s="2">
        <v>2342</v>
      </c>
      <c r="AB43" s="2">
        <v>3663</v>
      </c>
    </row>
    <row r="44" spans="1:28" ht="51.75" customHeight="1">
      <c r="A44" s="28" t="s">
        <v>56</v>
      </c>
      <c r="B44" s="28"/>
      <c r="C44" s="28"/>
      <c r="D44" s="28"/>
      <c r="E44" s="28"/>
      <c r="F44" s="28"/>
      <c r="G44" s="28"/>
      <c r="H44" s="28"/>
      <c r="I44" s="28"/>
      <c r="J44" s="28"/>
    </row>
    <row r="45" spans="1:28">
      <c r="A45" s="17"/>
      <c r="B45" s="17"/>
      <c r="C45" s="17"/>
      <c r="D45" s="17"/>
      <c r="E45" s="17"/>
      <c r="F45" s="17"/>
      <c r="G45" s="17"/>
      <c r="H45" s="17"/>
      <c r="I45" s="17"/>
      <c r="J45" s="17"/>
    </row>
  </sheetData>
  <mergeCells count="12">
    <mergeCell ref="A44:J44"/>
    <mergeCell ref="A5:AB5"/>
    <mergeCell ref="Q6:S6"/>
    <mergeCell ref="T6:V6"/>
    <mergeCell ref="W6:Y6"/>
    <mergeCell ref="Z6:AB6"/>
    <mergeCell ref="A6:A7"/>
    <mergeCell ref="B6:D6"/>
    <mergeCell ref="E6:G6"/>
    <mergeCell ref="H6:J6"/>
    <mergeCell ref="K6:M6"/>
    <mergeCell ref="N6:P6"/>
  </mergeCells>
  <pageMargins left="0.38" right="0.7" top="0.43" bottom="0.33" header="0.3" footer="0.3"/>
  <pageSetup paperSize="9" scale="87" fitToWidth="0" orientation="portrait" r:id="rId1"/>
  <headerFooter>
    <oddHeader xml:space="preserve">&amp;C
&amp;G
</oddHeader>
  </headerFooter>
  <colBreaks count="1" manualBreakCount="1">
    <brk id="10" max="43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029D-CCAE-42B6-8314-D659C55D2652}">
  <sheetPr>
    <pageSetUpPr fitToPage="1"/>
  </sheetPr>
  <dimension ref="A1:O39"/>
  <sheetViews>
    <sheetView showGridLines="0" rightToLeft="1" zoomScaleNormal="100" zoomScalePageLayoutView="106" workbookViewId="0">
      <selection activeCell="X4" sqref="X4"/>
    </sheetView>
  </sheetViews>
  <sheetFormatPr defaultColWidth="4.75" defaultRowHeight="20.100000000000001" customHeight="1"/>
  <cols>
    <col min="1" max="1" width="14.875" style="1" bestFit="1" customWidth="1"/>
    <col min="2" max="14" width="5.25" style="1" customWidth="1"/>
    <col min="15" max="15" width="12.125" style="1" customWidth="1"/>
    <col min="16" max="16384" width="4.75" style="1"/>
  </cols>
  <sheetData>
    <row r="1" spans="1:15" ht="19.5"/>
    <row r="2" spans="1:15" ht="19.5"/>
    <row r="3" spans="1:15" ht="19.5"/>
    <row r="4" spans="1:15" ht="19.5"/>
    <row r="5" spans="1:15" ht="19.5"/>
    <row r="6" spans="1:15" ht="19.5">
      <c r="A6" s="32" t="s">
        <v>0</v>
      </c>
      <c r="B6" s="34" t="s">
        <v>87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20.100000000000001" customHeight="1">
      <c r="A7" s="33"/>
      <c r="B7" s="15" t="s">
        <v>75</v>
      </c>
      <c r="C7" s="15" t="s">
        <v>76</v>
      </c>
      <c r="D7" s="15" t="s">
        <v>77</v>
      </c>
      <c r="E7" s="15" t="s">
        <v>78</v>
      </c>
      <c r="F7" s="15" t="s">
        <v>79</v>
      </c>
      <c r="G7" s="15" t="s">
        <v>80</v>
      </c>
      <c r="H7" s="15" t="s">
        <v>81</v>
      </c>
      <c r="I7" s="15" t="s">
        <v>82</v>
      </c>
      <c r="J7" s="15" t="s">
        <v>83</v>
      </c>
      <c r="K7" s="15" t="s">
        <v>84</v>
      </c>
      <c r="L7" s="15" t="s">
        <v>85</v>
      </c>
      <c r="M7" s="15" t="s">
        <v>86</v>
      </c>
      <c r="N7" s="15" t="s">
        <v>88</v>
      </c>
      <c r="O7" s="15" t="s">
        <v>46</v>
      </c>
    </row>
    <row r="8" spans="1:15" ht="20.100000000000001" customHeight="1">
      <c r="A8" s="19">
        <v>1402</v>
      </c>
      <c r="B8" s="23">
        <f>SUM(B9:B39)</f>
        <v>30066</v>
      </c>
      <c r="C8" s="23">
        <f t="shared" ref="C8:O8" si="0">SUM(C9:C39)</f>
        <v>85442</v>
      </c>
      <c r="D8" s="23">
        <f t="shared" si="0"/>
        <v>95684</v>
      </c>
      <c r="E8" s="23">
        <f t="shared" si="0"/>
        <v>92787</v>
      </c>
      <c r="F8" s="23">
        <f t="shared" si="0"/>
        <v>91140</v>
      </c>
      <c r="G8" s="23">
        <f t="shared" si="0"/>
        <v>104856</v>
      </c>
      <c r="H8" s="23">
        <f t="shared" si="0"/>
        <v>146361</v>
      </c>
      <c r="I8" s="35">
        <f t="shared" si="0"/>
        <v>175624</v>
      </c>
      <c r="J8" s="23">
        <f t="shared" si="0"/>
        <v>161255</v>
      </c>
      <c r="K8" s="23">
        <f t="shared" si="0"/>
        <v>130924</v>
      </c>
      <c r="L8" s="23">
        <f t="shared" si="0"/>
        <v>109700</v>
      </c>
      <c r="M8" s="23">
        <f t="shared" si="0"/>
        <v>82209</v>
      </c>
      <c r="N8" s="23">
        <f t="shared" si="0"/>
        <v>194491</v>
      </c>
      <c r="O8" s="20">
        <f t="shared" si="0"/>
        <v>1500539</v>
      </c>
    </row>
    <row r="9" spans="1:15" ht="20.100000000000001" customHeight="1">
      <c r="A9" s="16" t="s">
        <v>6</v>
      </c>
      <c r="B9" s="21">
        <v>1355</v>
      </c>
      <c r="C9" s="21">
        <v>4284</v>
      </c>
      <c r="D9" s="21">
        <v>4693</v>
      </c>
      <c r="E9" s="21">
        <v>4549</v>
      </c>
      <c r="F9" s="21">
        <v>4507</v>
      </c>
      <c r="G9" s="22">
        <v>5025</v>
      </c>
      <c r="H9" s="22">
        <v>7040</v>
      </c>
      <c r="I9" s="22">
        <v>8829</v>
      </c>
      <c r="J9" s="22">
        <v>8955</v>
      </c>
      <c r="K9" s="22">
        <v>7757</v>
      </c>
      <c r="L9" s="22">
        <v>6579</v>
      </c>
      <c r="M9" s="22">
        <v>5075</v>
      </c>
      <c r="N9" s="22">
        <v>12924</v>
      </c>
      <c r="O9" s="15">
        <v>81572</v>
      </c>
    </row>
    <row r="10" spans="1:15" ht="20.100000000000001" customHeight="1">
      <c r="A10" s="16" t="s">
        <v>7</v>
      </c>
      <c r="B10" s="21">
        <v>1247</v>
      </c>
      <c r="C10" s="21">
        <v>3608</v>
      </c>
      <c r="D10" s="21">
        <v>3867</v>
      </c>
      <c r="E10" s="21">
        <v>3931</v>
      </c>
      <c r="F10" s="21">
        <v>3764</v>
      </c>
      <c r="G10" s="22">
        <v>4276</v>
      </c>
      <c r="H10" s="22">
        <v>5842</v>
      </c>
      <c r="I10" s="22">
        <v>6339</v>
      </c>
      <c r="J10" s="22">
        <v>5752</v>
      </c>
      <c r="K10" s="22">
        <v>4463</v>
      </c>
      <c r="L10" s="22">
        <v>3536</v>
      </c>
      <c r="M10" s="22">
        <v>2891</v>
      </c>
      <c r="N10" s="22">
        <v>5665</v>
      </c>
      <c r="O10" s="15">
        <v>55181</v>
      </c>
    </row>
    <row r="11" spans="1:15" ht="20.100000000000001" customHeight="1">
      <c r="A11" s="16" t="s">
        <v>8</v>
      </c>
      <c r="B11" s="21">
        <v>427</v>
      </c>
      <c r="C11" s="21">
        <v>1385</v>
      </c>
      <c r="D11" s="21">
        <v>1547</v>
      </c>
      <c r="E11" s="21">
        <v>1496</v>
      </c>
      <c r="F11" s="21">
        <v>1516</v>
      </c>
      <c r="G11" s="22">
        <v>1927</v>
      </c>
      <c r="H11" s="22">
        <v>2695</v>
      </c>
      <c r="I11" s="22">
        <v>3013</v>
      </c>
      <c r="J11" s="22">
        <v>2627</v>
      </c>
      <c r="K11" s="22">
        <v>2437</v>
      </c>
      <c r="L11" s="22">
        <v>1723</v>
      </c>
      <c r="M11" s="22">
        <v>1167</v>
      </c>
      <c r="N11" s="22">
        <v>1809</v>
      </c>
      <c r="O11" s="15">
        <v>23769</v>
      </c>
    </row>
    <row r="12" spans="1:15" ht="20.100000000000001" customHeight="1">
      <c r="A12" s="16" t="s">
        <v>9</v>
      </c>
      <c r="B12" s="21">
        <v>964</v>
      </c>
      <c r="C12" s="21">
        <v>3460</v>
      </c>
      <c r="D12" s="21">
        <v>4436</v>
      </c>
      <c r="E12" s="21">
        <v>4483</v>
      </c>
      <c r="F12" s="21">
        <v>4528</v>
      </c>
      <c r="G12" s="22">
        <v>5317</v>
      </c>
      <c r="H12" s="22">
        <v>8015</v>
      </c>
      <c r="I12" s="22">
        <v>11185</v>
      </c>
      <c r="J12" s="22">
        <v>10688</v>
      </c>
      <c r="K12" s="22">
        <v>8765</v>
      </c>
      <c r="L12" s="22">
        <v>7784</v>
      </c>
      <c r="M12" s="22">
        <v>6047</v>
      </c>
      <c r="N12" s="22">
        <v>11961</v>
      </c>
      <c r="O12" s="15">
        <v>87633</v>
      </c>
    </row>
    <row r="13" spans="1:15" ht="20.100000000000001" customHeight="1">
      <c r="A13" s="16" t="s">
        <v>10</v>
      </c>
      <c r="B13" s="21">
        <v>396</v>
      </c>
      <c r="C13" s="21">
        <v>1531</v>
      </c>
      <c r="D13" s="21">
        <v>1905</v>
      </c>
      <c r="E13" s="21">
        <v>1944</v>
      </c>
      <c r="F13" s="21">
        <v>1901</v>
      </c>
      <c r="G13" s="22">
        <v>2090</v>
      </c>
      <c r="H13" s="22">
        <v>2890</v>
      </c>
      <c r="I13" s="22">
        <v>3807</v>
      </c>
      <c r="J13" s="22">
        <v>3703</v>
      </c>
      <c r="K13" s="22">
        <v>2935</v>
      </c>
      <c r="L13" s="22">
        <v>2726</v>
      </c>
      <c r="M13" s="22">
        <v>2112</v>
      </c>
      <c r="N13" s="22">
        <v>5228</v>
      </c>
      <c r="O13" s="15">
        <v>33168</v>
      </c>
    </row>
    <row r="14" spans="1:15" ht="20.100000000000001" customHeight="1">
      <c r="A14" s="15" t="s">
        <v>11</v>
      </c>
      <c r="B14" s="21">
        <v>334</v>
      </c>
      <c r="C14" s="21">
        <v>897</v>
      </c>
      <c r="D14" s="21">
        <v>1069</v>
      </c>
      <c r="E14" s="21">
        <v>1106</v>
      </c>
      <c r="F14" s="21">
        <v>991</v>
      </c>
      <c r="G14" s="22">
        <v>1323</v>
      </c>
      <c r="H14" s="22">
        <v>2170</v>
      </c>
      <c r="I14" s="22">
        <v>2503</v>
      </c>
      <c r="J14" s="22">
        <v>2246</v>
      </c>
      <c r="K14" s="22">
        <v>1745</v>
      </c>
      <c r="L14" s="22">
        <v>1389</v>
      </c>
      <c r="M14" s="22">
        <v>869</v>
      </c>
      <c r="N14" s="22">
        <v>2167</v>
      </c>
      <c r="O14" s="15">
        <v>18809</v>
      </c>
    </row>
    <row r="15" spans="1:15" ht="20.100000000000001" customHeight="1">
      <c r="A15" s="15" t="s">
        <v>12</v>
      </c>
      <c r="B15" s="21">
        <v>323</v>
      </c>
      <c r="C15" s="21">
        <v>1271</v>
      </c>
      <c r="D15" s="21">
        <v>1373</v>
      </c>
      <c r="E15" s="21">
        <v>1406</v>
      </c>
      <c r="F15" s="21">
        <v>1453</v>
      </c>
      <c r="G15" s="22">
        <v>1604</v>
      </c>
      <c r="H15" s="22">
        <v>2239</v>
      </c>
      <c r="I15" s="22">
        <v>2609</v>
      </c>
      <c r="J15" s="22">
        <v>2230</v>
      </c>
      <c r="K15" s="22">
        <v>1615</v>
      </c>
      <c r="L15" s="22">
        <v>1380</v>
      </c>
      <c r="M15" s="22">
        <v>1005</v>
      </c>
      <c r="N15" s="22">
        <v>2588</v>
      </c>
      <c r="O15" s="15">
        <v>21096</v>
      </c>
    </row>
    <row r="16" spans="1:15" ht="20.100000000000001" customHeight="1">
      <c r="A16" s="15" t="s">
        <v>13</v>
      </c>
      <c r="B16" s="21">
        <v>1564</v>
      </c>
      <c r="C16" s="21">
        <v>6307</v>
      </c>
      <c r="D16" s="21">
        <v>7858</v>
      </c>
      <c r="E16" s="21">
        <v>8304</v>
      </c>
      <c r="F16" s="21">
        <v>8395</v>
      </c>
      <c r="G16" s="22">
        <v>8568</v>
      </c>
      <c r="H16" s="22">
        <v>11273</v>
      </c>
      <c r="I16" s="22">
        <v>14924</v>
      </c>
      <c r="J16" s="22">
        <v>14845</v>
      </c>
      <c r="K16" s="22">
        <v>11738</v>
      </c>
      <c r="L16" s="22">
        <v>11190</v>
      </c>
      <c r="M16" s="22">
        <v>9112</v>
      </c>
      <c r="N16" s="22">
        <v>20870</v>
      </c>
      <c r="O16" s="15">
        <v>134948</v>
      </c>
    </row>
    <row r="17" spans="1:15" ht="20.100000000000001" customHeight="1">
      <c r="A17" s="15" t="s">
        <v>14</v>
      </c>
      <c r="B17" s="21">
        <v>364</v>
      </c>
      <c r="C17" s="21">
        <v>1168</v>
      </c>
      <c r="D17" s="21">
        <v>1307</v>
      </c>
      <c r="E17" s="21">
        <v>1362</v>
      </c>
      <c r="F17" s="21">
        <v>1329</v>
      </c>
      <c r="G17" s="22">
        <v>1656</v>
      </c>
      <c r="H17" s="22">
        <v>2460</v>
      </c>
      <c r="I17" s="22">
        <v>2978</v>
      </c>
      <c r="J17" s="22">
        <v>2625</v>
      </c>
      <c r="K17" s="22">
        <v>2240</v>
      </c>
      <c r="L17" s="22">
        <v>2028</v>
      </c>
      <c r="M17" s="22">
        <v>1466</v>
      </c>
      <c r="N17" s="22">
        <v>4123</v>
      </c>
      <c r="O17" s="15">
        <v>25106</v>
      </c>
    </row>
    <row r="18" spans="1:15" ht="20.100000000000001" customHeight="1">
      <c r="A18" s="15" t="s">
        <v>15</v>
      </c>
      <c r="B18" s="21">
        <v>613</v>
      </c>
      <c r="C18" s="21">
        <v>1508</v>
      </c>
      <c r="D18" s="21">
        <v>1505</v>
      </c>
      <c r="E18" s="21">
        <v>1391</v>
      </c>
      <c r="F18" s="21">
        <v>1501</v>
      </c>
      <c r="G18" s="22">
        <v>1562</v>
      </c>
      <c r="H18" s="22">
        <v>2048</v>
      </c>
      <c r="I18" s="22">
        <v>2224</v>
      </c>
      <c r="J18" s="22">
        <v>1870</v>
      </c>
      <c r="K18" s="22">
        <v>1489</v>
      </c>
      <c r="L18" s="22">
        <v>1164</v>
      </c>
      <c r="M18" s="22">
        <v>908</v>
      </c>
      <c r="N18" s="22">
        <v>2546</v>
      </c>
      <c r="O18" s="15">
        <v>20329</v>
      </c>
    </row>
    <row r="19" spans="1:15" ht="20.100000000000001" customHeight="1">
      <c r="A19" s="15" t="s">
        <v>16</v>
      </c>
      <c r="B19" s="21">
        <v>3213</v>
      </c>
      <c r="C19" s="21">
        <v>8538</v>
      </c>
      <c r="D19" s="21">
        <v>9007</v>
      </c>
      <c r="E19" s="21">
        <v>8682</v>
      </c>
      <c r="F19" s="21">
        <v>8349</v>
      </c>
      <c r="G19" s="22">
        <v>9203</v>
      </c>
      <c r="H19" s="22">
        <v>12135</v>
      </c>
      <c r="I19" s="22">
        <v>14711</v>
      </c>
      <c r="J19" s="22">
        <v>13329</v>
      </c>
      <c r="K19" s="22">
        <v>10841</v>
      </c>
      <c r="L19" s="22">
        <v>8383</v>
      </c>
      <c r="M19" s="22">
        <v>6270</v>
      </c>
      <c r="N19" s="22">
        <v>13743</v>
      </c>
      <c r="O19" s="15">
        <v>126404</v>
      </c>
    </row>
    <row r="20" spans="1:15" ht="20.100000000000001" customHeight="1">
      <c r="A20" s="15" t="s">
        <v>17</v>
      </c>
      <c r="B20" s="21">
        <v>508</v>
      </c>
      <c r="C20" s="21">
        <v>1366</v>
      </c>
      <c r="D20" s="21">
        <v>1508</v>
      </c>
      <c r="E20" s="21">
        <v>1474</v>
      </c>
      <c r="F20" s="21">
        <v>1457</v>
      </c>
      <c r="G20" s="22">
        <v>1896</v>
      </c>
      <c r="H20" s="22">
        <v>2551</v>
      </c>
      <c r="I20" s="22">
        <v>2980</v>
      </c>
      <c r="J20" s="22">
        <v>2511</v>
      </c>
      <c r="K20" s="22">
        <v>2013</v>
      </c>
      <c r="L20" s="22">
        <v>1595</v>
      </c>
      <c r="M20" s="22">
        <v>1101</v>
      </c>
      <c r="N20" s="22">
        <v>2592</v>
      </c>
      <c r="O20" s="15">
        <v>23552</v>
      </c>
    </row>
    <row r="21" spans="1:15" ht="20.100000000000001" customHeight="1">
      <c r="A21" s="15" t="s">
        <v>18</v>
      </c>
      <c r="B21" s="21">
        <v>2672</v>
      </c>
      <c r="C21" s="21">
        <v>7405</v>
      </c>
      <c r="D21" s="21">
        <v>8239</v>
      </c>
      <c r="E21" s="21">
        <v>7382</v>
      </c>
      <c r="F21" s="21">
        <v>7507</v>
      </c>
      <c r="G21" s="22">
        <v>8983</v>
      </c>
      <c r="H21" s="22">
        <v>11458</v>
      </c>
      <c r="I21" s="22">
        <v>12396</v>
      </c>
      <c r="J21" s="22">
        <v>10150</v>
      </c>
      <c r="K21" s="22">
        <v>7977</v>
      </c>
      <c r="L21" s="22">
        <v>5746</v>
      </c>
      <c r="M21" s="22">
        <v>3945</v>
      </c>
      <c r="N21" s="22">
        <v>8016</v>
      </c>
      <c r="O21" s="15">
        <v>101876</v>
      </c>
    </row>
    <row r="22" spans="1:15" ht="20.100000000000001" customHeight="1">
      <c r="A22" s="15" t="s">
        <v>19</v>
      </c>
      <c r="B22" s="21">
        <v>209</v>
      </c>
      <c r="C22" s="21">
        <v>712</v>
      </c>
      <c r="D22" s="21">
        <v>894</v>
      </c>
      <c r="E22" s="21">
        <v>905</v>
      </c>
      <c r="F22" s="21">
        <v>945</v>
      </c>
      <c r="G22" s="22">
        <v>1247</v>
      </c>
      <c r="H22" s="22">
        <v>1905</v>
      </c>
      <c r="I22" s="22">
        <v>2266</v>
      </c>
      <c r="J22" s="22">
        <v>2236</v>
      </c>
      <c r="K22" s="22">
        <v>1942</v>
      </c>
      <c r="L22" s="22">
        <v>1654</v>
      </c>
      <c r="M22" s="22">
        <v>1148</v>
      </c>
      <c r="N22" s="22">
        <v>2932</v>
      </c>
      <c r="O22" s="15">
        <v>18995</v>
      </c>
    </row>
    <row r="23" spans="1:15" ht="20.100000000000001" customHeight="1">
      <c r="A23" s="15" t="s">
        <v>20</v>
      </c>
      <c r="B23" s="21">
        <v>213</v>
      </c>
      <c r="C23" s="21">
        <v>685</v>
      </c>
      <c r="D23" s="21">
        <v>713</v>
      </c>
      <c r="E23" s="21">
        <v>698</v>
      </c>
      <c r="F23" s="21">
        <v>772</v>
      </c>
      <c r="G23" s="22">
        <v>855</v>
      </c>
      <c r="H23" s="22">
        <v>1256</v>
      </c>
      <c r="I23" s="22">
        <v>1625</v>
      </c>
      <c r="J23" s="22">
        <v>1564</v>
      </c>
      <c r="K23" s="22">
        <v>1240</v>
      </c>
      <c r="L23" s="22">
        <v>1115</v>
      </c>
      <c r="M23" s="22">
        <v>898</v>
      </c>
      <c r="N23" s="22">
        <v>2609</v>
      </c>
      <c r="O23" s="15">
        <v>14243</v>
      </c>
    </row>
    <row r="24" spans="1:15" ht="20.100000000000001" customHeight="1">
      <c r="A24" s="15" t="s">
        <v>21</v>
      </c>
      <c r="B24" s="21">
        <v>4157</v>
      </c>
      <c r="C24" s="21">
        <v>8125</v>
      </c>
      <c r="D24" s="21">
        <v>8576</v>
      </c>
      <c r="E24" s="21">
        <v>7305</v>
      </c>
      <c r="F24" s="21">
        <v>6242</v>
      </c>
      <c r="G24" s="22">
        <v>6725</v>
      </c>
      <c r="H24" s="22">
        <v>7039</v>
      </c>
      <c r="I24" s="22">
        <v>6766</v>
      </c>
      <c r="J24" s="22">
        <v>5255</v>
      </c>
      <c r="K24" s="22">
        <v>3618</v>
      </c>
      <c r="L24" s="22">
        <v>2512</v>
      </c>
      <c r="M24" s="22">
        <v>1558</v>
      </c>
      <c r="N24" s="22">
        <v>2364</v>
      </c>
      <c r="O24" s="15">
        <v>70242</v>
      </c>
    </row>
    <row r="25" spans="1:15" ht="20.100000000000001" customHeight="1">
      <c r="A25" s="15" t="s">
        <v>22</v>
      </c>
      <c r="B25" s="21">
        <v>1461</v>
      </c>
      <c r="C25" s="21">
        <v>4867</v>
      </c>
      <c r="D25" s="21">
        <v>6042</v>
      </c>
      <c r="E25" s="21">
        <v>5995</v>
      </c>
      <c r="F25" s="21">
        <v>6236</v>
      </c>
      <c r="G25" s="22">
        <v>7003</v>
      </c>
      <c r="H25" s="22">
        <v>10919</v>
      </c>
      <c r="I25" s="22">
        <v>14018</v>
      </c>
      <c r="J25" s="22">
        <v>12387</v>
      </c>
      <c r="K25" s="22">
        <v>9618</v>
      </c>
      <c r="L25" s="22">
        <v>7975</v>
      </c>
      <c r="M25" s="22">
        <v>6340</v>
      </c>
      <c r="N25" s="22">
        <v>18371</v>
      </c>
      <c r="O25" s="15">
        <v>111232</v>
      </c>
    </row>
    <row r="26" spans="1:15" ht="20.100000000000001" customHeight="1">
      <c r="A26" s="15" t="s">
        <v>23</v>
      </c>
      <c r="B26" s="21">
        <v>477</v>
      </c>
      <c r="C26" s="21">
        <v>1366</v>
      </c>
      <c r="D26" s="21">
        <v>1422</v>
      </c>
      <c r="E26" s="21">
        <v>1419</v>
      </c>
      <c r="F26" s="21">
        <v>1319</v>
      </c>
      <c r="G26" s="22">
        <v>1729</v>
      </c>
      <c r="H26" s="22">
        <v>2590</v>
      </c>
      <c r="I26" s="22">
        <v>2997</v>
      </c>
      <c r="J26" s="22">
        <v>2958</v>
      </c>
      <c r="K26" s="22">
        <v>2449</v>
      </c>
      <c r="L26" s="22">
        <v>1925</v>
      </c>
      <c r="M26" s="22">
        <v>1277</v>
      </c>
      <c r="N26" s="22">
        <v>3402</v>
      </c>
      <c r="O26" s="15">
        <v>25330</v>
      </c>
    </row>
    <row r="27" spans="1:15" ht="20.100000000000001" customHeight="1">
      <c r="A27" s="15" t="s">
        <v>24</v>
      </c>
      <c r="B27" s="21">
        <v>525</v>
      </c>
      <c r="C27" s="21">
        <v>1288</v>
      </c>
      <c r="D27" s="21">
        <v>1354</v>
      </c>
      <c r="E27" s="21">
        <v>1157</v>
      </c>
      <c r="F27" s="21">
        <v>1107</v>
      </c>
      <c r="G27" s="22">
        <v>1202</v>
      </c>
      <c r="H27" s="22">
        <v>1648</v>
      </c>
      <c r="I27" s="22">
        <v>2155</v>
      </c>
      <c r="J27" s="22">
        <v>2052</v>
      </c>
      <c r="K27" s="22">
        <v>1773</v>
      </c>
      <c r="L27" s="22">
        <v>1490</v>
      </c>
      <c r="M27" s="22">
        <v>1037</v>
      </c>
      <c r="N27" s="22">
        <v>2414</v>
      </c>
      <c r="O27" s="15">
        <v>19202</v>
      </c>
    </row>
    <row r="28" spans="1:15" ht="20.100000000000001" customHeight="1">
      <c r="A28" s="15" t="s">
        <v>25</v>
      </c>
      <c r="B28" s="21">
        <v>714</v>
      </c>
      <c r="C28" s="21">
        <v>1878</v>
      </c>
      <c r="D28" s="21">
        <v>1951</v>
      </c>
      <c r="E28" s="21">
        <v>1974</v>
      </c>
      <c r="F28" s="21">
        <v>1904</v>
      </c>
      <c r="G28" s="22">
        <v>2359</v>
      </c>
      <c r="H28" s="22">
        <v>3620</v>
      </c>
      <c r="I28" s="22">
        <v>3925</v>
      </c>
      <c r="J28" s="22">
        <v>3371</v>
      </c>
      <c r="K28" s="22">
        <v>2668</v>
      </c>
      <c r="L28" s="22">
        <v>2333</v>
      </c>
      <c r="M28" s="22">
        <v>1714</v>
      </c>
      <c r="N28" s="22">
        <v>4014</v>
      </c>
      <c r="O28" s="15">
        <v>32425</v>
      </c>
    </row>
    <row r="29" spans="1:15" ht="20.100000000000001" customHeight="1">
      <c r="A29" s="15" t="s">
        <v>26</v>
      </c>
      <c r="B29" s="21">
        <v>1619</v>
      </c>
      <c r="C29" s="21">
        <v>4176</v>
      </c>
      <c r="D29" s="21">
        <v>4355</v>
      </c>
      <c r="E29" s="21">
        <v>4312</v>
      </c>
      <c r="F29" s="21">
        <v>4155</v>
      </c>
      <c r="G29" s="22">
        <v>4990</v>
      </c>
      <c r="H29" s="22">
        <v>6716</v>
      </c>
      <c r="I29" s="22">
        <v>7562</v>
      </c>
      <c r="J29" s="22">
        <v>6826</v>
      </c>
      <c r="K29" s="22">
        <v>5215</v>
      </c>
      <c r="L29" s="22">
        <v>3776</v>
      </c>
      <c r="M29" s="22">
        <v>2731</v>
      </c>
      <c r="N29" s="22">
        <v>5900</v>
      </c>
      <c r="O29" s="15">
        <v>62333</v>
      </c>
    </row>
    <row r="30" spans="1:15" ht="20.100000000000001" customHeight="1">
      <c r="A30" s="15" t="s">
        <v>27</v>
      </c>
      <c r="B30" s="21">
        <v>742</v>
      </c>
      <c r="C30" s="21">
        <v>2040</v>
      </c>
      <c r="D30" s="21">
        <v>2295</v>
      </c>
      <c r="E30" s="21">
        <v>2339</v>
      </c>
      <c r="F30" s="21">
        <v>2302</v>
      </c>
      <c r="G30" s="22">
        <v>3083</v>
      </c>
      <c r="H30" s="22">
        <v>4625</v>
      </c>
      <c r="I30" s="22">
        <v>5602</v>
      </c>
      <c r="J30" s="22">
        <v>5127</v>
      </c>
      <c r="K30" s="22">
        <v>4119</v>
      </c>
      <c r="L30" s="22">
        <v>3646</v>
      </c>
      <c r="M30" s="22">
        <v>2484</v>
      </c>
      <c r="N30" s="22">
        <v>5657</v>
      </c>
      <c r="O30" s="15">
        <v>44061</v>
      </c>
    </row>
    <row r="31" spans="1:15" ht="20.100000000000001" customHeight="1">
      <c r="A31" s="15" t="s">
        <v>28</v>
      </c>
      <c r="B31" s="21">
        <v>591</v>
      </c>
      <c r="C31" s="21">
        <v>1482</v>
      </c>
      <c r="D31" s="21">
        <v>1719</v>
      </c>
      <c r="E31" s="21">
        <v>1624</v>
      </c>
      <c r="F31" s="21">
        <v>1546</v>
      </c>
      <c r="G31" s="22">
        <v>1989</v>
      </c>
      <c r="H31" s="22">
        <v>2953</v>
      </c>
      <c r="I31" s="22">
        <v>3271</v>
      </c>
      <c r="J31" s="22">
        <v>2580</v>
      </c>
      <c r="K31" s="22">
        <v>2031</v>
      </c>
      <c r="L31" s="22">
        <v>1351</v>
      </c>
      <c r="M31" s="22">
        <v>874</v>
      </c>
      <c r="N31" s="22">
        <v>1710</v>
      </c>
      <c r="O31" s="15">
        <v>23721</v>
      </c>
    </row>
    <row r="32" spans="1:15" ht="20.100000000000001" customHeight="1">
      <c r="A32" s="15" t="s">
        <v>29</v>
      </c>
      <c r="B32" s="21">
        <v>1152</v>
      </c>
      <c r="C32" s="21">
        <v>3045</v>
      </c>
      <c r="D32" s="21">
        <v>3266</v>
      </c>
      <c r="E32" s="21">
        <v>3123</v>
      </c>
      <c r="F32" s="21">
        <v>2834</v>
      </c>
      <c r="G32" s="22">
        <v>3544</v>
      </c>
      <c r="H32" s="22">
        <v>5110</v>
      </c>
      <c r="I32" s="22">
        <v>5930</v>
      </c>
      <c r="J32" s="22">
        <v>5600</v>
      </c>
      <c r="K32" s="22">
        <v>5215</v>
      </c>
      <c r="L32" s="22">
        <v>4604</v>
      </c>
      <c r="M32" s="22">
        <v>3568</v>
      </c>
      <c r="N32" s="22">
        <v>8755</v>
      </c>
      <c r="O32" s="15">
        <v>55746</v>
      </c>
    </row>
    <row r="33" spans="1:15" ht="20.100000000000001" customHeight="1">
      <c r="A33" s="15" t="s">
        <v>30</v>
      </c>
      <c r="B33" s="21">
        <v>398</v>
      </c>
      <c r="C33" s="21">
        <v>1343</v>
      </c>
      <c r="D33" s="21">
        <v>1831</v>
      </c>
      <c r="E33" s="21">
        <v>2120</v>
      </c>
      <c r="F33" s="21">
        <v>2362</v>
      </c>
      <c r="G33" s="22">
        <v>2895</v>
      </c>
      <c r="H33" s="22">
        <v>4215</v>
      </c>
      <c r="I33" s="22">
        <v>5232</v>
      </c>
      <c r="J33" s="22">
        <v>5294</v>
      </c>
      <c r="K33" s="22">
        <v>4803</v>
      </c>
      <c r="L33" s="22">
        <v>4696</v>
      </c>
      <c r="M33" s="22">
        <v>3782</v>
      </c>
      <c r="N33" s="22">
        <v>9451</v>
      </c>
      <c r="O33" s="15">
        <v>48422</v>
      </c>
    </row>
    <row r="34" spans="1:15" ht="20.100000000000001" customHeight="1">
      <c r="A34" s="15" t="s">
        <v>31</v>
      </c>
      <c r="B34" s="21">
        <v>997</v>
      </c>
      <c r="C34" s="21">
        <v>2713</v>
      </c>
      <c r="D34" s="21">
        <v>2793</v>
      </c>
      <c r="E34" s="21">
        <v>2654</v>
      </c>
      <c r="F34" s="21">
        <v>2687</v>
      </c>
      <c r="G34" s="22">
        <v>3236</v>
      </c>
      <c r="H34" s="22">
        <v>5024</v>
      </c>
      <c r="I34" s="22">
        <v>5800</v>
      </c>
      <c r="J34" s="22">
        <v>5551</v>
      </c>
      <c r="K34" s="22">
        <v>4610</v>
      </c>
      <c r="L34" s="22">
        <v>3720</v>
      </c>
      <c r="M34" s="22">
        <v>2345</v>
      </c>
      <c r="N34" s="22">
        <v>5709</v>
      </c>
      <c r="O34" s="15">
        <v>47839</v>
      </c>
    </row>
    <row r="35" spans="1:15" ht="20.100000000000001" customHeight="1">
      <c r="A35" s="15" t="s">
        <v>32</v>
      </c>
      <c r="B35" s="21">
        <v>652</v>
      </c>
      <c r="C35" s="21">
        <v>2385</v>
      </c>
      <c r="D35" s="21">
        <v>2891</v>
      </c>
      <c r="E35" s="21">
        <v>2929</v>
      </c>
      <c r="F35" s="21">
        <v>3069</v>
      </c>
      <c r="G35" s="22">
        <v>3383</v>
      </c>
      <c r="H35" s="22">
        <v>5392</v>
      </c>
      <c r="I35" s="22">
        <v>7115</v>
      </c>
      <c r="J35" s="22">
        <v>7129</v>
      </c>
      <c r="K35" s="22">
        <v>5911</v>
      </c>
      <c r="L35" s="22">
        <v>5410</v>
      </c>
      <c r="M35" s="22">
        <v>4191</v>
      </c>
      <c r="N35" s="22">
        <v>9790</v>
      </c>
      <c r="O35" s="15">
        <v>60247</v>
      </c>
    </row>
    <row r="36" spans="1:15" ht="20.100000000000001" customHeight="1">
      <c r="A36" s="15" t="s">
        <v>33</v>
      </c>
      <c r="B36" s="21">
        <v>291</v>
      </c>
      <c r="C36" s="21">
        <v>1120</v>
      </c>
      <c r="D36" s="21">
        <v>1227</v>
      </c>
      <c r="E36" s="21">
        <v>1290</v>
      </c>
      <c r="F36" s="21">
        <v>1318</v>
      </c>
      <c r="G36" s="22">
        <v>1583</v>
      </c>
      <c r="H36" s="22">
        <v>2500</v>
      </c>
      <c r="I36" s="22">
        <v>3165</v>
      </c>
      <c r="J36" s="22">
        <v>3141</v>
      </c>
      <c r="K36" s="22">
        <v>2796</v>
      </c>
      <c r="L36" s="22">
        <v>2413</v>
      </c>
      <c r="M36" s="22">
        <v>1813</v>
      </c>
      <c r="N36" s="22">
        <v>4610</v>
      </c>
      <c r="O36" s="15">
        <v>27267</v>
      </c>
    </row>
    <row r="37" spans="1:15" ht="20.100000000000001" customHeight="1">
      <c r="A37" s="15" t="s">
        <v>34</v>
      </c>
      <c r="B37" s="21">
        <v>742</v>
      </c>
      <c r="C37" s="21">
        <v>2231</v>
      </c>
      <c r="D37" s="21">
        <v>2547</v>
      </c>
      <c r="E37" s="21">
        <v>2326</v>
      </c>
      <c r="F37" s="21">
        <v>2078</v>
      </c>
      <c r="G37" s="22">
        <v>2214</v>
      </c>
      <c r="H37" s="22">
        <v>2840</v>
      </c>
      <c r="I37" s="22">
        <v>2997</v>
      </c>
      <c r="J37" s="22">
        <v>2447</v>
      </c>
      <c r="K37" s="22">
        <v>1708</v>
      </c>
      <c r="L37" s="22">
        <v>1370</v>
      </c>
      <c r="M37" s="22">
        <v>1015</v>
      </c>
      <c r="N37" s="22">
        <v>2949</v>
      </c>
      <c r="O37" s="15">
        <v>27464</v>
      </c>
    </row>
    <row r="38" spans="1:15" ht="20.100000000000001" customHeight="1">
      <c r="A38" s="15" t="s">
        <v>35</v>
      </c>
      <c r="B38" s="21">
        <v>513</v>
      </c>
      <c r="C38" s="21">
        <v>1554</v>
      </c>
      <c r="D38" s="21">
        <v>1763</v>
      </c>
      <c r="E38" s="21">
        <v>1637</v>
      </c>
      <c r="F38" s="21">
        <v>1620</v>
      </c>
      <c r="G38" s="22">
        <v>1964</v>
      </c>
      <c r="H38" s="22">
        <v>2979</v>
      </c>
      <c r="I38" s="22">
        <v>3575</v>
      </c>
      <c r="J38" s="22">
        <v>3309</v>
      </c>
      <c r="K38" s="22">
        <v>2956</v>
      </c>
      <c r="L38" s="22">
        <v>2536</v>
      </c>
      <c r="M38" s="22">
        <v>1706</v>
      </c>
      <c r="N38" s="22">
        <v>4089</v>
      </c>
      <c r="O38" s="15">
        <v>30201</v>
      </c>
    </row>
    <row r="39" spans="1:15" ht="20.100000000000001" customHeight="1">
      <c r="A39" s="15" t="s">
        <v>36</v>
      </c>
      <c r="B39" s="21">
        <v>633</v>
      </c>
      <c r="C39" s="21">
        <v>1704</v>
      </c>
      <c r="D39" s="21">
        <v>1731</v>
      </c>
      <c r="E39" s="21">
        <v>1470</v>
      </c>
      <c r="F39" s="21">
        <v>1446</v>
      </c>
      <c r="G39" s="22">
        <v>1425</v>
      </c>
      <c r="H39" s="22">
        <v>2214</v>
      </c>
      <c r="I39" s="22">
        <v>3125</v>
      </c>
      <c r="J39" s="22">
        <v>2897</v>
      </c>
      <c r="K39" s="22">
        <v>2237</v>
      </c>
      <c r="L39" s="22">
        <v>1951</v>
      </c>
      <c r="M39" s="22">
        <v>1760</v>
      </c>
      <c r="N39" s="22">
        <v>5533</v>
      </c>
      <c r="O39" s="15">
        <v>28126</v>
      </c>
    </row>
  </sheetData>
  <mergeCells count="2">
    <mergeCell ref="A6:A7"/>
    <mergeCell ref="B6:O6"/>
  </mergeCells>
  <pageMargins left="0.32" right="0.46" top="0.35" bottom="0.39" header="0.3" footer="0.3"/>
  <pageSetup scale="94" orientation="portrait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شدت معلولیت</vt:lpstr>
      <vt:lpstr>خدمات مستمر و غیر مستمر</vt:lpstr>
      <vt:lpstr>نوع معلولیت</vt:lpstr>
      <vt:lpstr>برحسب رده سنی</vt:lpstr>
      <vt:lpstr>'برحسب رده سنی'!Print_Area</vt:lpstr>
      <vt:lpstr>'خدمات مستمر و غیر مستمر'!Print_Area</vt:lpstr>
      <vt:lpstr>'شدت معلولیت'!Print_Area</vt:lpstr>
      <vt:lpstr>'نوع معلولیت'!Print_Area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Naghme Gharagozlou</dc:creator>
  <cp:lastModifiedBy>Ali Porhamidi</cp:lastModifiedBy>
  <cp:lastPrinted>2024-07-22T03:41:06Z</cp:lastPrinted>
  <dcterms:created xsi:type="dcterms:W3CDTF">2024-06-12T07:21:16Z</dcterms:created>
  <dcterms:modified xsi:type="dcterms:W3CDTF">2024-07-22T03:41:31Z</dcterms:modified>
</cp:coreProperties>
</file>