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porhamidi\Desktop\فایلهای آماررسمی-اصلاحی140304\"/>
    </mc:Choice>
  </mc:AlternateContent>
  <xr:revisionPtr revIDLastSave="0" documentId="13_ncr:1_{117E27C5-2CDB-4F5B-9106-60C8A120DB40}" xr6:coauthVersionLast="36" xr6:coauthVersionMax="36" xr10:uidLastSave="{00000000-0000-0000-0000-000000000000}"/>
  <bookViews>
    <workbookView xWindow="0" yWindow="0" windowWidth="20490" windowHeight="7245" xr2:uid="{83EBC7E2-BA61-4247-BE7A-67C025262AF5}"/>
  </bookViews>
  <sheets>
    <sheet name="سالمند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D43" i="1"/>
  <c r="C43" i="1"/>
  <c r="E42" i="1"/>
  <c r="D42" i="1"/>
  <c r="C42" i="1"/>
  <c r="E41" i="1"/>
  <c r="D41" i="1"/>
  <c r="C41" i="1"/>
  <c r="E40" i="1"/>
  <c r="D40" i="1"/>
  <c r="C40" i="1"/>
  <c r="B40" i="1" s="1"/>
  <c r="E39" i="1"/>
  <c r="D39" i="1"/>
  <c r="C39" i="1"/>
  <c r="E38" i="1"/>
  <c r="D38" i="1"/>
  <c r="C38" i="1"/>
  <c r="E37" i="1"/>
  <c r="D37" i="1"/>
  <c r="C37" i="1"/>
  <c r="E36" i="1"/>
  <c r="D36" i="1"/>
  <c r="C36" i="1"/>
  <c r="B36" i="1" s="1"/>
  <c r="E35" i="1"/>
  <c r="D35" i="1"/>
  <c r="C35" i="1"/>
  <c r="E34" i="1"/>
  <c r="D34" i="1"/>
  <c r="C34" i="1"/>
  <c r="E33" i="1"/>
  <c r="D33" i="1"/>
  <c r="C33" i="1"/>
  <c r="E32" i="1"/>
  <c r="D32" i="1"/>
  <c r="C32" i="1"/>
  <c r="B32" i="1" s="1"/>
  <c r="E31" i="1"/>
  <c r="D31" i="1"/>
  <c r="C31" i="1"/>
  <c r="E30" i="1"/>
  <c r="D30" i="1"/>
  <c r="C30" i="1"/>
  <c r="E29" i="1"/>
  <c r="D29" i="1"/>
  <c r="C29" i="1"/>
  <c r="E28" i="1"/>
  <c r="D28" i="1"/>
  <c r="C28" i="1"/>
  <c r="B28" i="1" s="1"/>
  <c r="E27" i="1"/>
  <c r="D27" i="1"/>
  <c r="C27" i="1"/>
  <c r="E26" i="1"/>
  <c r="D26" i="1"/>
  <c r="C26" i="1"/>
  <c r="E25" i="1"/>
  <c r="D25" i="1"/>
  <c r="C25" i="1"/>
  <c r="E24" i="1"/>
  <c r="D24" i="1"/>
  <c r="C24" i="1"/>
  <c r="B24" i="1" s="1"/>
  <c r="E23" i="1"/>
  <c r="D23" i="1"/>
  <c r="C23" i="1"/>
  <c r="E22" i="1"/>
  <c r="D22" i="1"/>
  <c r="C22" i="1"/>
  <c r="E21" i="1"/>
  <c r="D21" i="1"/>
  <c r="C21" i="1"/>
  <c r="E20" i="1"/>
  <c r="D20" i="1"/>
  <c r="C20" i="1"/>
  <c r="B20" i="1" s="1"/>
  <c r="E19" i="1"/>
  <c r="D19" i="1"/>
  <c r="C19" i="1"/>
  <c r="E18" i="1"/>
  <c r="D18" i="1"/>
  <c r="C18" i="1"/>
  <c r="E17" i="1"/>
  <c r="D17" i="1"/>
  <c r="C17" i="1"/>
  <c r="E16" i="1"/>
  <c r="D16" i="1"/>
  <c r="C16" i="1"/>
  <c r="B16" i="1" s="1"/>
  <c r="E15" i="1"/>
  <c r="D15" i="1"/>
  <c r="C15" i="1"/>
  <c r="E14" i="1"/>
  <c r="D14" i="1"/>
  <c r="C14" i="1"/>
  <c r="E13" i="1"/>
  <c r="D13" i="1"/>
  <c r="C13" i="1"/>
  <c r="M12" i="1"/>
  <c r="L12" i="1"/>
  <c r="K12" i="1"/>
  <c r="J12" i="1" s="1"/>
  <c r="I12" i="1"/>
  <c r="E12" i="1" s="1"/>
  <c r="H12" i="1"/>
  <c r="G12" i="1"/>
  <c r="J11" i="1"/>
  <c r="F11" i="1"/>
  <c r="E11" i="1"/>
  <c r="D11" i="1"/>
  <c r="C11" i="1"/>
  <c r="J10" i="1"/>
  <c r="F10" i="1"/>
  <c r="E10" i="1"/>
  <c r="D10" i="1"/>
  <c r="C10" i="1"/>
  <c r="J9" i="1"/>
  <c r="F9" i="1"/>
  <c r="E9" i="1"/>
  <c r="D9" i="1"/>
  <c r="C9" i="1"/>
  <c r="J8" i="1"/>
  <c r="F8" i="1"/>
  <c r="E8" i="1"/>
  <c r="D8" i="1"/>
  <c r="C8" i="1"/>
  <c r="B9" i="1" l="1"/>
  <c r="B15" i="1"/>
  <c r="B19" i="1"/>
  <c r="B23" i="1"/>
  <c r="B27" i="1"/>
  <c r="B31" i="1"/>
  <c r="B35" i="1"/>
  <c r="B39" i="1"/>
  <c r="B43" i="1"/>
  <c r="B10" i="1"/>
  <c r="D12" i="1"/>
  <c r="C12" i="1"/>
  <c r="B12" i="1" s="1"/>
  <c r="B11" i="1"/>
  <c r="B14" i="1"/>
  <c r="B18" i="1"/>
  <c r="B22" i="1"/>
  <c r="B26" i="1"/>
  <c r="B30" i="1"/>
  <c r="B34" i="1"/>
  <c r="B38" i="1"/>
  <c r="B42" i="1"/>
  <c r="B8" i="1"/>
  <c r="B13" i="1"/>
  <c r="B17" i="1"/>
  <c r="B21" i="1"/>
  <c r="B25" i="1"/>
  <c r="B29" i="1"/>
  <c r="B33" i="1"/>
  <c r="B37" i="1"/>
  <c r="B41" i="1"/>
  <c r="F12" i="1"/>
</calcChain>
</file>

<file path=xl/sharedStrings.xml><?xml version="1.0" encoding="utf-8"?>
<sst xmlns="http://schemas.openxmlformats.org/spreadsheetml/2006/main" count="47" uniqueCount="39">
  <si>
    <t>استان</t>
  </si>
  <si>
    <t>زن  و مرد</t>
  </si>
  <si>
    <t xml:space="preserve">زن </t>
  </si>
  <si>
    <t>مرد</t>
  </si>
  <si>
    <t>جمع</t>
  </si>
  <si>
    <t>اعضای خانواده مددجویان</t>
  </si>
  <si>
    <t>زن سرپرست خانوار</t>
  </si>
  <si>
    <t>معلول سالمند</t>
  </si>
  <si>
    <t>آذربايجان شرقي</t>
  </si>
  <si>
    <t>آذربايجان غربي</t>
  </si>
  <si>
    <t>اردبيل</t>
  </si>
  <si>
    <t>اصفهان</t>
  </si>
  <si>
    <t>البرز</t>
  </si>
  <si>
    <t>ايلام</t>
  </si>
  <si>
    <t>بوشهر</t>
  </si>
  <si>
    <t>تهران</t>
  </si>
  <si>
    <t>چهارمحال و بختياري</t>
  </si>
  <si>
    <t>خراسان جنوبي</t>
  </si>
  <si>
    <t>خراسان رضوي</t>
  </si>
  <si>
    <t>خراسان شمالي</t>
  </si>
  <si>
    <t>خوزستان</t>
  </si>
  <si>
    <t>زنجان</t>
  </si>
  <si>
    <t>سمنان</t>
  </si>
  <si>
    <t>سيستان و بلوچستان</t>
  </si>
  <si>
    <t>فارس</t>
  </si>
  <si>
    <t>قزوين</t>
  </si>
  <si>
    <t>قم</t>
  </si>
  <si>
    <t>كردستان</t>
  </si>
  <si>
    <t>كرمان</t>
  </si>
  <si>
    <t>كرمانشاه</t>
  </si>
  <si>
    <t>كهگيلويه و بويراحمد</t>
  </si>
  <si>
    <t>گلستان</t>
  </si>
  <si>
    <t>گيلان</t>
  </si>
  <si>
    <t>لرستان</t>
  </si>
  <si>
    <t>مازندران</t>
  </si>
  <si>
    <t>مركزي</t>
  </si>
  <si>
    <t>هرمزگان</t>
  </si>
  <si>
    <t>همدان</t>
  </si>
  <si>
    <t>يزد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</si>
</sst>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1" applyFont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3" fontId="2" fillId="3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D5343907-A11B-44A0-AFBC-1F7C06CD0D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647699</xdr:colOff>
      <xdr:row>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C020519-7C02-4429-8BD2-1A0F3ECCE93A}"/>
            </a:ext>
          </a:extLst>
        </xdr:cNvPr>
        <xdr:cNvSpPr/>
      </xdr:nvSpPr>
      <xdr:spPr>
        <a:xfrm>
          <a:off x="11383175101" y="0"/>
          <a:ext cx="11106149" cy="12382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2</xdr:col>
      <xdr:colOff>675620</xdr:colOff>
      <xdr:row>1</xdr:row>
      <xdr:rowOff>184221</xdr:rowOff>
    </xdr:from>
    <xdr:to>
      <xdr:col>11</xdr:col>
      <xdr:colOff>305403</xdr:colOff>
      <xdr:row>3</xdr:row>
      <xdr:rowOff>136595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2996D08-9326-428C-9F3F-C40CBC5AE183}"/>
            </a:ext>
          </a:extLst>
        </xdr:cNvPr>
        <xdr:cNvSpPr txBox="1"/>
      </xdr:nvSpPr>
      <xdr:spPr>
        <a:xfrm>
          <a:off x="11585006525" y="429150"/>
          <a:ext cx="7630783" cy="44223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800" b="1">
              <a:cs typeface="B Nazanin" panose="00000400000000000000" pitchFamily="2" charset="-78"/>
            </a:rPr>
            <a:t>تعداد سالمندان</a:t>
          </a:r>
          <a:r>
            <a:rPr lang="en-US" sz="1800" b="1">
              <a:cs typeface="B Nazanin" panose="00000400000000000000" pitchFamily="2" charset="-78"/>
            </a:rPr>
            <a:t> </a:t>
          </a:r>
          <a:r>
            <a:rPr lang="fa-IR" sz="1800" b="1">
              <a:cs typeface="B Nazanin" panose="00000400000000000000" pitchFamily="2" charset="-78"/>
            </a:rPr>
            <a:t>تحت</a:t>
          </a:r>
          <a:r>
            <a:rPr lang="fa-IR" sz="1800" b="1" baseline="0">
              <a:cs typeface="B Nazanin" panose="00000400000000000000" pitchFamily="2" charset="-78"/>
            </a:rPr>
            <a:t> پوشش </a:t>
          </a:r>
          <a:r>
            <a:rPr lang="fa-IR" sz="1800" b="1">
              <a:solidFill>
                <a:schemeClr val="dk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سازمان بهزیستی کشور </a:t>
          </a:r>
          <a:r>
            <a:rPr lang="fa-IR" sz="1800" b="1">
              <a:cs typeface="B Nazanin" panose="00000400000000000000" pitchFamily="2" charset="-78"/>
            </a:rPr>
            <a:t> به تفکیک جنسیت و نوع تحت پوشش</a:t>
          </a:r>
          <a:endParaRPr lang="en-US" sz="1800" b="1">
            <a:cs typeface="B Nazanin" panose="00000400000000000000" pitchFamily="2" charset="-78"/>
          </a:endParaRPr>
        </a:p>
      </xdr:txBody>
    </xdr:sp>
    <xdr:clientData/>
  </xdr:twoCellAnchor>
  <xdr:twoCellAnchor editAs="oneCell">
    <xdr:from>
      <xdr:col>0</xdr:col>
      <xdr:colOff>133350</xdr:colOff>
      <xdr:row>0</xdr:row>
      <xdr:rowOff>28575</xdr:rowOff>
    </xdr:from>
    <xdr:to>
      <xdr:col>1</xdr:col>
      <xdr:colOff>180321</xdr:colOff>
      <xdr:row>4</xdr:row>
      <xdr:rowOff>169545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3E863EE-77C3-4678-AAED-B7AA7AB61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791954" y="28575"/>
          <a:ext cx="980421" cy="1131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2461F-4AB6-46B3-A97B-B76754037A89}">
  <sheetPr>
    <pageSetUpPr fitToPage="1"/>
  </sheetPr>
  <dimension ref="A6:M43"/>
  <sheetViews>
    <sheetView rightToLeft="1" tabSelected="1" zoomScaleNormal="100" zoomScalePageLayoutView="70" workbookViewId="0">
      <selection activeCell="H9" sqref="H9"/>
    </sheetView>
  </sheetViews>
  <sheetFormatPr defaultColWidth="9.125" defaultRowHeight="19.5" x14ac:dyDescent="0.2"/>
  <cols>
    <col min="1" max="1" width="14" style="1" customWidth="1"/>
    <col min="2" max="2" width="7.75" style="1" bestFit="1" customWidth="1"/>
    <col min="3" max="3" width="12.125" style="1" customWidth="1"/>
    <col min="4" max="4" width="11" style="1" customWidth="1"/>
    <col min="5" max="5" width="9.75" style="1" customWidth="1"/>
    <col min="6" max="6" width="12.25" style="1" bestFit="1" customWidth="1"/>
    <col min="7" max="7" width="13.25" style="1" customWidth="1"/>
    <col min="8" max="8" width="11.375" style="1" customWidth="1"/>
    <col min="9" max="9" width="8.125" style="1" customWidth="1"/>
    <col min="10" max="10" width="12" style="1" bestFit="1" customWidth="1"/>
    <col min="11" max="11" width="12.875" style="1" customWidth="1"/>
    <col min="12" max="12" width="12.75" style="1" customWidth="1"/>
    <col min="13" max="13" width="8.625" style="1" customWidth="1"/>
    <col min="14" max="16384" width="9.125" style="1"/>
  </cols>
  <sheetData>
    <row r="6" spans="1:13" x14ac:dyDescent="0.2">
      <c r="A6" s="6" t="s">
        <v>0</v>
      </c>
      <c r="B6" s="6" t="s">
        <v>1</v>
      </c>
      <c r="C6" s="6"/>
      <c r="D6" s="6"/>
      <c r="E6" s="6"/>
      <c r="F6" s="6" t="s">
        <v>2</v>
      </c>
      <c r="G6" s="6"/>
      <c r="H6" s="6"/>
      <c r="I6" s="6"/>
      <c r="J6" s="3"/>
      <c r="K6" s="6" t="s">
        <v>3</v>
      </c>
      <c r="L6" s="6"/>
      <c r="M6" s="6"/>
    </row>
    <row r="7" spans="1:13" ht="38.25" customHeight="1" x14ac:dyDescent="0.2">
      <c r="A7" s="6"/>
      <c r="B7" s="4" t="s">
        <v>4</v>
      </c>
      <c r="C7" s="4" t="s">
        <v>5</v>
      </c>
      <c r="D7" s="4" t="s">
        <v>6</v>
      </c>
      <c r="E7" s="4" t="s">
        <v>7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4</v>
      </c>
      <c r="K7" s="4" t="s">
        <v>5</v>
      </c>
      <c r="L7" s="4" t="s">
        <v>6</v>
      </c>
      <c r="M7" s="4" t="s">
        <v>7</v>
      </c>
    </row>
    <row r="8" spans="1:13" x14ac:dyDescent="0.2">
      <c r="A8" s="3">
        <v>1398</v>
      </c>
      <c r="B8" s="2">
        <f>SUM(C8:E8)</f>
        <v>807785</v>
      </c>
      <c r="C8" s="2">
        <f t="shared" ref="C8:E23" si="0">SUM(G8,K8)</f>
        <v>572665</v>
      </c>
      <c r="D8" s="2">
        <f t="shared" si="0"/>
        <v>69782</v>
      </c>
      <c r="E8" s="2">
        <f>SUM(I8,M8)</f>
        <v>165338</v>
      </c>
      <c r="F8" s="2">
        <f>SUM(G8:I8)</f>
        <v>430556</v>
      </c>
      <c r="G8" s="2">
        <v>300296</v>
      </c>
      <c r="H8" s="2">
        <v>60836</v>
      </c>
      <c r="I8" s="2">
        <v>69424</v>
      </c>
      <c r="J8" s="2">
        <f>SUM(K8:M8)</f>
        <v>377229</v>
      </c>
      <c r="K8" s="2">
        <v>272369</v>
      </c>
      <c r="L8" s="2">
        <v>8946</v>
      </c>
      <c r="M8" s="2">
        <v>95914</v>
      </c>
    </row>
    <row r="9" spans="1:13" x14ac:dyDescent="0.2">
      <c r="A9" s="3">
        <v>1399</v>
      </c>
      <c r="B9" s="2">
        <f t="shared" ref="B9:B43" si="1">SUM(C9:E9)</f>
        <v>819368</v>
      </c>
      <c r="C9" s="2">
        <f t="shared" si="0"/>
        <v>577623</v>
      </c>
      <c r="D9" s="2">
        <f t="shared" si="0"/>
        <v>70675</v>
      </c>
      <c r="E9" s="2">
        <f t="shared" si="0"/>
        <v>171070</v>
      </c>
      <c r="F9" s="2">
        <f t="shared" ref="F9:F12" si="2">SUM(G9:I9)</f>
        <v>436178</v>
      </c>
      <c r="G9" s="2">
        <v>302357</v>
      </c>
      <c r="H9" s="2">
        <v>61666</v>
      </c>
      <c r="I9" s="2">
        <v>72155</v>
      </c>
      <c r="J9" s="2">
        <f t="shared" ref="J9:J12" si="3">SUM(K9:M9)</f>
        <v>383190</v>
      </c>
      <c r="K9" s="2">
        <v>275266</v>
      </c>
      <c r="L9" s="2">
        <v>9009</v>
      </c>
      <c r="M9" s="2">
        <v>98915</v>
      </c>
    </row>
    <row r="10" spans="1:13" x14ac:dyDescent="0.2">
      <c r="A10" s="3">
        <v>1400</v>
      </c>
      <c r="B10" s="2">
        <f t="shared" si="1"/>
        <v>834574</v>
      </c>
      <c r="C10" s="2">
        <f t="shared" si="0"/>
        <v>582628</v>
      </c>
      <c r="D10" s="2">
        <f t="shared" si="0"/>
        <v>72015</v>
      </c>
      <c r="E10" s="2">
        <f t="shared" si="0"/>
        <v>179931</v>
      </c>
      <c r="F10" s="2">
        <f t="shared" si="2"/>
        <v>444299</v>
      </c>
      <c r="G10" s="2">
        <v>304837</v>
      </c>
      <c r="H10" s="2">
        <v>62915</v>
      </c>
      <c r="I10" s="2">
        <v>76547</v>
      </c>
      <c r="J10" s="2">
        <f t="shared" si="3"/>
        <v>390275</v>
      </c>
      <c r="K10" s="2">
        <v>277791</v>
      </c>
      <c r="L10" s="2">
        <v>9100</v>
      </c>
      <c r="M10" s="2">
        <v>103384</v>
      </c>
    </row>
    <row r="11" spans="1:13" x14ac:dyDescent="0.2">
      <c r="A11" s="3">
        <v>1401</v>
      </c>
      <c r="B11" s="2">
        <f t="shared" si="1"/>
        <v>854464</v>
      </c>
      <c r="C11" s="2">
        <f t="shared" si="0"/>
        <v>589086</v>
      </c>
      <c r="D11" s="2">
        <f t="shared" si="0"/>
        <v>73964</v>
      </c>
      <c r="E11" s="2">
        <f t="shared" si="0"/>
        <v>191414</v>
      </c>
      <c r="F11" s="2">
        <f t="shared" si="2"/>
        <v>454752</v>
      </c>
      <c r="G11" s="2">
        <v>307647</v>
      </c>
      <c r="H11" s="2">
        <v>64748</v>
      </c>
      <c r="I11" s="2">
        <v>82357</v>
      </c>
      <c r="J11" s="2">
        <f t="shared" si="3"/>
        <v>399712</v>
      </c>
      <c r="K11" s="2">
        <v>281439</v>
      </c>
      <c r="L11" s="2">
        <v>9216</v>
      </c>
      <c r="M11" s="2">
        <v>109057</v>
      </c>
    </row>
    <row r="12" spans="1:13" x14ac:dyDescent="0.2">
      <c r="A12" s="3">
        <v>1402</v>
      </c>
      <c r="B12" s="5">
        <f t="shared" si="1"/>
        <v>870001</v>
      </c>
      <c r="C12" s="5">
        <f t="shared" si="0"/>
        <v>593120</v>
      </c>
      <c r="D12" s="5">
        <f t="shared" si="0"/>
        <v>75041</v>
      </c>
      <c r="E12" s="5">
        <f t="shared" si="0"/>
        <v>201840</v>
      </c>
      <c r="F12" s="5">
        <f t="shared" si="2"/>
        <v>463390</v>
      </c>
      <c r="G12" s="5">
        <f>SUM(G13:G43)</f>
        <v>309952</v>
      </c>
      <c r="H12" s="5">
        <f t="shared" ref="H12:M12" si="4">SUM(H13:H43)</f>
        <v>65772</v>
      </c>
      <c r="I12" s="5">
        <f t="shared" si="4"/>
        <v>87666</v>
      </c>
      <c r="J12" s="5">
        <f t="shared" si="3"/>
        <v>406611</v>
      </c>
      <c r="K12" s="5">
        <f t="shared" si="4"/>
        <v>283168</v>
      </c>
      <c r="L12" s="5">
        <f t="shared" si="4"/>
        <v>9269</v>
      </c>
      <c r="M12" s="5">
        <f t="shared" si="4"/>
        <v>114174</v>
      </c>
    </row>
    <row r="13" spans="1:13" x14ac:dyDescent="0.2">
      <c r="A13" s="3" t="s">
        <v>8</v>
      </c>
      <c r="B13" s="2">
        <f t="shared" si="1"/>
        <v>49987</v>
      </c>
      <c r="C13" s="2">
        <f t="shared" si="0"/>
        <v>29755</v>
      </c>
      <c r="D13" s="2">
        <f t="shared" si="0"/>
        <v>6811</v>
      </c>
      <c r="E13" s="2">
        <f t="shared" si="0"/>
        <v>13421</v>
      </c>
      <c r="F13" s="2">
        <v>27946</v>
      </c>
      <c r="G13" s="2">
        <v>15585</v>
      </c>
      <c r="H13" s="2">
        <v>6502</v>
      </c>
      <c r="I13" s="2">
        <v>5859</v>
      </c>
      <c r="J13" s="2">
        <v>22041</v>
      </c>
      <c r="K13" s="2">
        <v>14170</v>
      </c>
      <c r="L13" s="2">
        <v>309</v>
      </c>
      <c r="M13" s="2">
        <v>7562</v>
      </c>
    </row>
    <row r="14" spans="1:13" x14ac:dyDescent="0.2">
      <c r="A14" s="3" t="s">
        <v>9</v>
      </c>
      <c r="B14" s="2">
        <f t="shared" si="1"/>
        <v>26805</v>
      </c>
      <c r="C14" s="2">
        <f t="shared" si="0"/>
        <v>18414</v>
      </c>
      <c r="D14" s="2">
        <f t="shared" si="0"/>
        <v>2239</v>
      </c>
      <c r="E14" s="2">
        <f t="shared" si="0"/>
        <v>6152</v>
      </c>
      <c r="F14" s="2">
        <v>14486</v>
      </c>
      <c r="G14" s="2">
        <v>9789</v>
      </c>
      <c r="H14" s="2">
        <v>2130</v>
      </c>
      <c r="I14" s="2">
        <v>2567</v>
      </c>
      <c r="J14" s="2">
        <v>12319</v>
      </c>
      <c r="K14" s="2">
        <v>8625</v>
      </c>
      <c r="L14" s="2">
        <v>109</v>
      </c>
      <c r="M14" s="2">
        <v>3585</v>
      </c>
    </row>
    <row r="15" spans="1:13" x14ac:dyDescent="0.2">
      <c r="A15" s="3" t="s">
        <v>10</v>
      </c>
      <c r="B15" s="2">
        <f t="shared" si="1"/>
        <v>9962</v>
      </c>
      <c r="C15" s="2">
        <f t="shared" si="0"/>
        <v>6248</v>
      </c>
      <c r="D15" s="2">
        <f t="shared" si="0"/>
        <v>1833</v>
      </c>
      <c r="E15" s="2">
        <f t="shared" si="0"/>
        <v>1881</v>
      </c>
      <c r="F15" s="2">
        <v>5565</v>
      </c>
      <c r="G15" s="2">
        <v>3151</v>
      </c>
      <c r="H15" s="2">
        <v>1709</v>
      </c>
      <c r="I15" s="2">
        <v>705</v>
      </c>
      <c r="J15" s="2">
        <v>4397</v>
      </c>
      <c r="K15" s="2">
        <v>3097</v>
      </c>
      <c r="L15" s="2">
        <v>124</v>
      </c>
      <c r="M15" s="2">
        <v>1176</v>
      </c>
    </row>
    <row r="16" spans="1:13" x14ac:dyDescent="0.2">
      <c r="A16" s="3" t="s">
        <v>11</v>
      </c>
      <c r="B16" s="2">
        <f t="shared" si="1"/>
        <v>40248</v>
      </c>
      <c r="C16" s="2">
        <f t="shared" si="0"/>
        <v>24888</v>
      </c>
      <c r="D16" s="2">
        <f t="shared" si="0"/>
        <v>2657</v>
      </c>
      <c r="E16" s="2">
        <f t="shared" si="0"/>
        <v>12703</v>
      </c>
      <c r="F16" s="2">
        <v>21433</v>
      </c>
      <c r="G16" s="2">
        <v>13429</v>
      </c>
      <c r="H16" s="2">
        <v>2633</v>
      </c>
      <c r="I16" s="2">
        <v>5371</v>
      </c>
      <c r="J16" s="2">
        <v>18815</v>
      </c>
      <c r="K16" s="2">
        <v>11459</v>
      </c>
      <c r="L16" s="2">
        <v>24</v>
      </c>
      <c r="M16" s="2">
        <v>7332</v>
      </c>
    </row>
    <row r="17" spans="1:13" x14ac:dyDescent="0.2">
      <c r="A17" s="3" t="s">
        <v>12</v>
      </c>
      <c r="B17" s="2">
        <f t="shared" si="1"/>
        <v>23555</v>
      </c>
      <c r="C17" s="2">
        <f t="shared" si="0"/>
        <v>17542</v>
      </c>
      <c r="D17" s="2">
        <f t="shared" si="0"/>
        <v>580</v>
      </c>
      <c r="E17" s="2">
        <f t="shared" si="0"/>
        <v>5433</v>
      </c>
      <c r="F17" s="2">
        <v>12387</v>
      </c>
      <c r="G17" s="2">
        <v>9522</v>
      </c>
      <c r="H17" s="2">
        <v>561</v>
      </c>
      <c r="I17" s="2">
        <v>2304</v>
      </c>
      <c r="J17" s="2">
        <v>11168</v>
      </c>
      <c r="K17" s="2">
        <v>8020</v>
      </c>
      <c r="L17" s="2">
        <v>19</v>
      </c>
      <c r="M17" s="2">
        <v>3129</v>
      </c>
    </row>
    <row r="18" spans="1:13" x14ac:dyDescent="0.2">
      <c r="A18" s="3" t="s">
        <v>13</v>
      </c>
      <c r="B18" s="2">
        <f t="shared" si="1"/>
        <v>10530</v>
      </c>
      <c r="C18" s="2">
        <f t="shared" si="0"/>
        <v>6029</v>
      </c>
      <c r="D18" s="2">
        <f t="shared" si="0"/>
        <v>2314</v>
      </c>
      <c r="E18" s="2">
        <f t="shared" si="0"/>
        <v>2187</v>
      </c>
      <c r="F18" s="2">
        <v>5621</v>
      </c>
      <c r="G18" s="2">
        <v>3055</v>
      </c>
      <c r="H18" s="2">
        <v>1470</v>
      </c>
      <c r="I18" s="2">
        <v>1096</v>
      </c>
      <c r="J18" s="2">
        <v>4909</v>
      </c>
      <c r="K18" s="2">
        <v>2974</v>
      </c>
      <c r="L18" s="2">
        <v>844</v>
      </c>
      <c r="M18" s="2">
        <v>1091</v>
      </c>
    </row>
    <row r="19" spans="1:13" x14ac:dyDescent="0.2">
      <c r="A19" s="3" t="s">
        <v>14</v>
      </c>
      <c r="B19" s="2">
        <f t="shared" si="1"/>
        <v>12998</v>
      </c>
      <c r="C19" s="2">
        <f t="shared" si="0"/>
        <v>8176</v>
      </c>
      <c r="D19" s="2">
        <f t="shared" si="0"/>
        <v>2109</v>
      </c>
      <c r="E19" s="2">
        <f t="shared" si="0"/>
        <v>2713</v>
      </c>
      <c r="F19" s="2">
        <v>6933</v>
      </c>
      <c r="G19" s="2">
        <v>4049</v>
      </c>
      <c r="H19" s="2">
        <v>1531</v>
      </c>
      <c r="I19" s="2">
        <v>1353</v>
      </c>
      <c r="J19" s="2">
        <v>6065</v>
      </c>
      <c r="K19" s="2">
        <v>4127</v>
      </c>
      <c r="L19" s="2">
        <v>578</v>
      </c>
      <c r="M19" s="2">
        <v>1360</v>
      </c>
    </row>
    <row r="20" spans="1:13" x14ac:dyDescent="0.2">
      <c r="A20" s="3" t="s">
        <v>15</v>
      </c>
      <c r="B20" s="2">
        <f t="shared" si="1"/>
        <v>89995</v>
      </c>
      <c r="C20" s="2">
        <f t="shared" si="0"/>
        <v>65081</v>
      </c>
      <c r="D20" s="2">
        <f t="shared" si="0"/>
        <v>4128</v>
      </c>
      <c r="E20" s="2">
        <f t="shared" si="0"/>
        <v>20786</v>
      </c>
      <c r="F20" s="2">
        <v>47959</v>
      </c>
      <c r="G20" s="2">
        <v>35550</v>
      </c>
      <c r="H20" s="2">
        <v>3937</v>
      </c>
      <c r="I20" s="2">
        <v>8472</v>
      </c>
      <c r="J20" s="2">
        <v>42036</v>
      </c>
      <c r="K20" s="2">
        <v>29531</v>
      </c>
      <c r="L20" s="2">
        <v>191</v>
      </c>
      <c r="M20" s="2">
        <v>12314</v>
      </c>
    </row>
    <row r="21" spans="1:13" x14ac:dyDescent="0.2">
      <c r="A21" s="3" t="s">
        <v>16</v>
      </c>
      <c r="B21" s="2">
        <f t="shared" si="1"/>
        <v>12834</v>
      </c>
      <c r="C21" s="2">
        <f t="shared" si="0"/>
        <v>7542</v>
      </c>
      <c r="D21" s="2">
        <f t="shared" si="0"/>
        <v>1078</v>
      </c>
      <c r="E21" s="2">
        <f t="shared" si="0"/>
        <v>4214</v>
      </c>
      <c r="F21" s="2">
        <v>7640</v>
      </c>
      <c r="G21" s="2">
        <v>4370</v>
      </c>
      <c r="H21" s="2">
        <v>1024</v>
      </c>
      <c r="I21" s="2">
        <v>2246</v>
      </c>
      <c r="J21" s="2">
        <v>5194</v>
      </c>
      <c r="K21" s="2">
        <v>3172</v>
      </c>
      <c r="L21" s="2">
        <v>54</v>
      </c>
      <c r="M21" s="2">
        <v>1968</v>
      </c>
    </row>
    <row r="22" spans="1:13" x14ac:dyDescent="0.2">
      <c r="A22" s="3" t="s">
        <v>17</v>
      </c>
      <c r="B22" s="2">
        <f t="shared" si="1"/>
        <v>13663</v>
      </c>
      <c r="C22" s="2">
        <f t="shared" si="0"/>
        <v>10189</v>
      </c>
      <c r="D22" s="2">
        <f t="shared" si="0"/>
        <v>784</v>
      </c>
      <c r="E22" s="2">
        <f t="shared" si="0"/>
        <v>2690</v>
      </c>
      <c r="F22" s="2">
        <v>7189</v>
      </c>
      <c r="G22" s="2">
        <v>5139</v>
      </c>
      <c r="H22" s="2">
        <v>767</v>
      </c>
      <c r="I22" s="2">
        <v>1283</v>
      </c>
      <c r="J22" s="2">
        <v>6474</v>
      </c>
      <c r="K22" s="2">
        <v>5050</v>
      </c>
      <c r="L22" s="2">
        <v>17</v>
      </c>
      <c r="M22" s="2">
        <v>1407</v>
      </c>
    </row>
    <row r="23" spans="1:13" x14ac:dyDescent="0.2">
      <c r="A23" s="3" t="s">
        <v>18</v>
      </c>
      <c r="B23" s="2">
        <f t="shared" si="1"/>
        <v>67428</v>
      </c>
      <c r="C23" s="2">
        <f t="shared" si="0"/>
        <v>49881</v>
      </c>
      <c r="D23" s="2">
        <f t="shared" si="0"/>
        <v>3811</v>
      </c>
      <c r="E23" s="2">
        <f t="shared" si="0"/>
        <v>13736</v>
      </c>
      <c r="F23" s="2">
        <v>36086</v>
      </c>
      <c r="G23" s="2">
        <v>27080</v>
      </c>
      <c r="H23" s="2">
        <v>3578</v>
      </c>
      <c r="I23" s="2">
        <v>5428</v>
      </c>
      <c r="J23" s="2">
        <v>31342</v>
      </c>
      <c r="K23" s="2">
        <v>22801</v>
      </c>
      <c r="L23" s="2">
        <v>233</v>
      </c>
      <c r="M23" s="2">
        <v>8308</v>
      </c>
    </row>
    <row r="24" spans="1:13" x14ac:dyDescent="0.2">
      <c r="A24" s="3" t="s">
        <v>19</v>
      </c>
      <c r="B24" s="2">
        <f t="shared" si="1"/>
        <v>12090</v>
      </c>
      <c r="C24" s="2">
        <f t="shared" ref="C24:E43" si="5">SUM(G24,K24)</f>
        <v>8526</v>
      </c>
      <c r="D24" s="2">
        <f t="shared" si="5"/>
        <v>954</v>
      </c>
      <c r="E24" s="2">
        <f t="shared" si="5"/>
        <v>2610</v>
      </c>
      <c r="F24" s="2">
        <v>6335</v>
      </c>
      <c r="G24" s="2">
        <v>4311</v>
      </c>
      <c r="H24" s="2">
        <v>901</v>
      </c>
      <c r="I24" s="2">
        <v>1123</v>
      </c>
      <c r="J24" s="2">
        <v>5755</v>
      </c>
      <c r="K24" s="2">
        <v>4215</v>
      </c>
      <c r="L24" s="2">
        <v>53</v>
      </c>
      <c r="M24" s="2">
        <v>1487</v>
      </c>
    </row>
    <row r="25" spans="1:13" x14ac:dyDescent="0.2">
      <c r="A25" s="3" t="s">
        <v>20</v>
      </c>
      <c r="B25" s="2">
        <f t="shared" si="1"/>
        <v>64924</v>
      </c>
      <c r="C25" s="2">
        <f t="shared" si="5"/>
        <v>44953</v>
      </c>
      <c r="D25" s="2">
        <f t="shared" si="5"/>
        <v>11453</v>
      </c>
      <c r="E25" s="2">
        <f t="shared" si="5"/>
        <v>8518</v>
      </c>
      <c r="F25" s="2">
        <v>35400</v>
      </c>
      <c r="G25" s="2">
        <v>22257</v>
      </c>
      <c r="H25" s="2">
        <v>9366</v>
      </c>
      <c r="I25" s="2">
        <v>3777</v>
      </c>
      <c r="J25" s="2">
        <v>29524</v>
      </c>
      <c r="K25" s="2">
        <v>22696</v>
      </c>
      <c r="L25" s="2">
        <v>2087</v>
      </c>
      <c r="M25" s="2">
        <v>4741</v>
      </c>
    </row>
    <row r="26" spans="1:13" x14ac:dyDescent="0.2">
      <c r="A26" s="3" t="s">
        <v>21</v>
      </c>
      <c r="B26" s="2">
        <f t="shared" si="1"/>
        <v>13118</v>
      </c>
      <c r="C26" s="2">
        <f t="shared" si="5"/>
        <v>9282</v>
      </c>
      <c r="D26" s="2">
        <f t="shared" si="5"/>
        <v>676</v>
      </c>
      <c r="E26" s="2">
        <f t="shared" si="5"/>
        <v>3160</v>
      </c>
      <c r="F26" s="2">
        <v>6998</v>
      </c>
      <c r="G26" s="2">
        <v>4999</v>
      </c>
      <c r="H26" s="2">
        <v>673</v>
      </c>
      <c r="I26" s="2">
        <v>1326</v>
      </c>
      <c r="J26" s="2">
        <v>6120</v>
      </c>
      <c r="K26" s="2">
        <v>4283</v>
      </c>
      <c r="L26" s="2">
        <v>3</v>
      </c>
      <c r="M26" s="2">
        <v>1834</v>
      </c>
    </row>
    <row r="27" spans="1:13" x14ac:dyDescent="0.2">
      <c r="A27" s="3" t="s">
        <v>22</v>
      </c>
      <c r="B27" s="2">
        <f t="shared" si="1"/>
        <v>6808</v>
      </c>
      <c r="C27" s="2">
        <f t="shared" si="5"/>
        <v>3670</v>
      </c>
      <c r="D27" s="2">
        <f t="shared" si="5"/>
        <v>358</v>
      </c>
      <c r="E27" s="2">
        <f t="shared" si="5"/>
        <v>2780</v>
      </c>
      <c r="F27" s="2">
        <v>4127</v>
      </c>
      <c r="G27" s="2">
        <v>2436</v>
      </c>
      <c r="H27" s="2">
        <v>348</v>
      </c>
      <c r="I27" s="2">
        <v>1343</v>
      </c>
      <c r="J27" s="2">
        <v>2681</v>
      </c>
      <c r="K27" s="2">
        <v>1234</v>
      </c>
      <c r="L27" s="2">
        <v>10</v>
      </c>
      <c r="M27" s="2">
        <v>1437</v>
      </c>
    </row>
    <row r="28" spans="1:13" x14ac:dyDescent="0.2">
      <c r="A28" s="3" t="s">
        <v>23</v>
      </c>
      <c r="B28" s="2">
        <f t="shared" si="1"/>
        <v>29833</v>
      </c>
      <c r="C28" s="2">
        <f t="shared" si="5"/>
        <v>25205</v>
      </c>
      <c r="D28" s="2">
        <f t="shared" si="5"/>
        <v>2076</v>
      </c>
      <c r="E28" s="2">
        <f t="shared" si="5"/>
        <v>2552</v>
      </c>
      <c r="F28" s="2">
        <v>13487</v>
      </c>
      <c r="G28" s="2">
        <v>10870</v>
      </c>
      <c r="H28" s="2">
        <v>1469</v>
      </c>
      <c r="I28" s="2">
        <v>1148</v>
      </c>
      <c r="J28" s="2">
        <v>16346</v>
      </c>
      <c r="K28" s="2">
        <v>14335</v>
      </c>
      <c r="L28" s="2">
        <v>607</v>
      </c>
      <c r="M28" s="2">
        <v>1404</v>
      </c>
    </row>
    <row r="29" spans="1:13" x14ac:dyDescent="0.2">
      <c r="A29" s="3" t="s">
        <v>24</v>
      </c>
      <c r="B29" s="2">
        <f t="shared" si="1"/>
        <v>58423</v>
      </c>
      <c r="C29" s="2">
        <f t="shared" si="5"/>
        <v>34363</v>
      </c>
      <c r="D29" s="2">
        <f t="shared" si="5"/>
        <v>5124</v>
      </c>
      <c r="E29" s="2">
        <f t="shared" si="5"/>
        <v>18936</v>
      </c>
      <c r="F29" s="2">
        <v>30984</v>
      </c>
      <c r="G29" s="2">
        <v>18952</v>
      </c>
      <c r="H29" s="2">
        <v>4271</v>
      </c>
      <c r="I29" s="2">
        <v>7761</v>
      </c>
      <c r="J29" s="2">
        <v>27439</v>
      </c>
      <c r="K29" s="2">
        <v>15411</v>
      </c>
      <c r="L29" s="2">
        <v>853</v>
      </c>
      <c r="M29" s="2">
        <v>11175</v>
      </c>
    </row>
    <row r="30" spans="1:13" x14ac:dyDescent="0.2">
      <c r="A30" s="3" t="s">
        <v>25</v>
      </c>
      <c r="B30" s="2">
        <f t="shared" si="1"/>
        <v>15093</v>
      </c>
      <c r="C30" s="2">
        <f t="shared" si="5"/>
        <v>11024</v>
      </c>
      <c r="D30" s="2">
        <f t="shared" si="5"/>
        <v>722</v>
      </c>
      <c r="E30" s="2">
        <f t="shared" si="5"/>
        <v>3347</v>
      </c>
      <c r="F30" s="2">
        <v>8308</v>
      </c>
      <c r="G30" s="2">
        <v>6020</v>
      </c>
      <c r="H30" s="2">
        <v>716</v>
      </c>
      <c r="I30" s="2">
        <v>1572</v>
      </c>
      <c r="J30" s="2">
        <v>6785</v>
      </c>
      <c r="K30" s="2">
        <v>5004</v>
      </c>
      <c r="L30" s="2">
        <v>6</v>
      </c>
      <c r="M30" s="2">
        <v>1775</v>
      </c>
    </row>
    <row r="31" spans="1:13" x14ac:dyDescent="0.2">
      <c r="A31" s="3" t="s">
        <v>26</v>
      </c>
      <c r="B31" s="2">
        <f t="shared" si="1"/>
        <v>15722</v>
      </c>
      <c r="C31" s="2">
        <f t="shared" si="5"/>
        <v>12426</v>
      </c>
      <c r="D31" s="2">
        <f t="shared" si="5"/>
        <v>697</v>
      </c>
      <c r="E31" s="2">
        <f t="shared" si="5"/>
        <v>2599</v>
      </c>
      <c r="F31" s="2">
        <v>8180</v>
      </c>
      <c r="G31" s="2">
        <v>6610</v>
      </c>
      <c r="H31" s="2">
        <v>578</v>
      </c>
      <c r="I31" s="2">
        <v>992</v>
      </c>
      <c r="J31" s="2">
        <v>7542</v>
      </c>
      <c r="K31" s="2">
        <v>5816</v>
      </c>
      <c r="L31" s="2">
        <v>119</v>
      </c>
      <c r="M31" s="2">
        <v>1607</v>
      </c>
    </row>
    <row r="32" spans="1:13" x14ac:dyDescent="0.2">
      <c r="A32" s="3" t="s">
        <v>27</v>
      </c>
      <c r="B32" s="2">
        <f t="shared" si="1"/>
        <v>20837</v>
      </c>
      <c r="C32" s="2">
        <f t="shared" si="5"/>
        <v>14503</v>
      </c>
      <c r="D32" s="2">
        <f t="shared" si="5"/>
        <v>2100</v>
      </c>
      <c r="E32" s="2">
        <f t="shared" si="5"/>
        <v>4234</v>
      </c>
      <c r="F32" s="2">
        <v>10905</v>
      </c>
      <c r="G32" s="2">
        <v>7323</v>
      </c>
      <c r="H32" s="2">
        <v>1729</v>
      </c>
      <c r="I32" s="2">
        <v>1853</v>
      </c>
      <c r="J32" s="2">
        <v>9932</v>
      </c>
      <c r="K32" s="2">
        <v>7180</v>
      </c>
      <c r="L32" s="2">
        <v>371</v>
      </c>
      <c r="M32" s="2">
        <v>2381</v>
      </c>
    </row>
    <row r="33" spans="1:13" x14ac:dyDescent="0.2">
      <c r="A33" s="3" t="s">
        <v>28</v>
      </c>
      <c r="B33" s="2">
        <f t="shared" si="1"/>
        <v>24338</v>
      </c>
      <c r="C33" s="2">
        <f t="shared" si="5"/>
        <v>16215</v>
      </c>
      <c r="D33" s="2">
        <f t="shared" si="5"/>
        <v>1826</v>
      </c>
      <c r="E33" s="2">
        <f t="shared" si="5"/>
        <v>6297</v>
      </c>
      <c r="F33" s="2">
        <v>12425</v>
      </c>
      <c r="G33" s="2">
        <v>8029</v>
      </c>
      <c r="H33" s="2">
        <v>1773</v>
      </c>
      <c r="I33" s="2">
        <v>2623</v>
      </c>
      <c r="J33" s="2">
        <v>11913</v>
      </c>
      <c r="K33" s="2">
        <v>8186</v>
      </c>
      <c r="L33" s="2">
        <v>53</v>
      </c>
      <c r="M33" s="2">
        <v>3674</v>
      </c>
    </row>
    <row r="34" spans="1:13" x14ac:dyDescent="0.2">
      <c r="A34" s="3" t="s">
        <v>29</v>
      </c>
      <c r="B34" s="2">
        <f t="shared" si="1"/>
        <v>26493</v>
      </c>
      <c r="C34" s="2">
        <f t="shared" si="5"/>
        <v>17416</v>
      </c>
      <c r="D34" s="2">
        <f t="shared" si="5"/>
        <v>3189</v>
      </c>
      <c r="E34" s="2">
        <f t="shared" si="5"/>
        <v>5888</v>
      </c>
      <c r="F34" s="2">
        <v>14088</v>
      </c>
      <c r="G34" s="2">
        <v>9063</v>
      </c>
      <c r="H34" s="2">
        <v>2647</v>
      </c>
      <c r="I34" s="2">
        <v>2378</v>
      </c>
      <c r="J34" s="2">
        <v>12405</v>
      </c>
      <c r="K34" s="2">
        <v>8353</v>
      </c>
      <c r="L34" s="2">
        <v>542</v>
      </c>
      <c r="M34" s="2">
        <v>3510</v>
      </c>
    </row>
    <row r="35" spans="1:13" x14ac:dyDescent="0.2">
      <c r="A35" s="3" t="s">
        <v>30</v>
      </c>
      <c r="B35" s="2">
        <f t="shared" si="1"/>
        <v>11365</v>
      </c>
      <c r="C35" s="2">
        <f t="shared" si="5"/>
        <v>7693</v>
      </c>
      <c r="D35" s="2">
        <f t="shared" si="5"/>
        <v>1946</v>
      </c>
      <c r="E35" s="2">
        <f t="shared" si="5"/>
        <v>1726</v>
      </c>
      <c r="F35" s="2">
        <v>5612</v>
      </c>
      <c r="G35" s="2">
        <v>2824</v>
      </c>
      <c r="H35" s="2">
        <v>1731</v>
      </c>
      <c r="I35" s="2">
        <v>1057</v>
      </c>
      <c r="J35" s="2">
        <v>5753</v>
      </c>
      <c r="K35" s="2">
        <v>4869</v>
      </c>
      <c r="L35" s="2">
        <v>215</v>
      </c>
      <c r="M35" s="2">
        <v>669</v>
      </c>
    </row>
    <row r="36" spans="1:13" x14ac:dyDescent="0.2">
      <c r="A36" s="3" t="s">
        <v>31</v>
      </c>
      <c r="B36" s="2">
        <f t="shared" si="1"/>
        <v>30954</v>
      </c>
      <c r="C36" s="2">
        <f t="shared" si="5"/>
        <v>20343</v>
      </c>
      <c r="D36" s="2">
        <f t="shared" si="5"/>
        <v>1307</v>
      </c>
      <c r="E36" s="2">
        <f t="shared" si="5"/>
        <v>9304</v>
      </c>
      <c r="F36" s="2">
        <v>16376</v>
      </c>
      <c r="G36" s="2">
        <v>10547</v>
      </c>
      <c r="H36" s="2">
        <v>1263</v>
      </c>
      <c r="I36" s="2">
        <v>4566</v>
      </c>
      <c r="J36" s="2">
        <v>14578</v>
      </c>
      <c r="K36" s="2">
        <v>9796</v>
      </c>
      <c r="L36" s="2">
        <v>44</v>
      </c>
      <c r="M36" s="2">
        <v>4738</v>
      </c>
    </row>
    <row r="37" spans="1:13" x14ac:dyDescent="0.2">
      <c r="A37" s="3" t="s">
        <v>32</v>
      </c>
      <c r="B37" s="2">
        <f t="shared" si="1"/>
        <v>33002</v>
      </c>
      <c r="C37" s="2">
        <f t="shared" si="5"/>
        <v>20333</v>
      </c>
      <c r="D37" s="2">
        <f t="shared" si="5"/>
        <v>2657</v>
      </c>
      <c r="E37" s="2">
        <f t="shared" si="5"/>
        <v>10012</v>
      </c>
      <c r="F37" s="2">
        <v>17702</v>
      </c>
      <c r="G37" s="2">
        <v>10727</v>
      </c>
      <c r="H37" s="2">
        <v>2132</v>
      </c>
      <c r="I37" s="2">
        <v>4843</v>
      </c>
      <c r="J37" s="2">
        <v>15300</v>
      </c>
      <c r="K37" s="2">
        <v>9606</v>
      </c>
      <c r="L37" s="2">
        <v>525</v>
      </c>
      <c r="M37" s="2">
        <v>5169</v>
      </c>
    </row>
    <row r="38" spans="1:13" x14ac:dyDescent="0.2">
      <c r="A38" s="3" t="s">
        <v>33</v>
      </c>
      <c r="B38" s="2">
        <f t="shared" si="1"/>
        <v>29280</v>
      </c>
      <c r="C38" s="2">
        <f t="shared" si="5"/>
        <v>20674</v>
      </c>
      <c r="D38" s="2">
        <f t="shared" si="5"/>
        <v>2663</v>
      </c>
      <c r="E38" s="2">
        <f t="shared" si="5"/>
        <v>5943</v>
      </c>
      <c r="F38" s="2">
        <v>14269</v>
      </c>
      <c r="G38" s="2">
        <v>9691</v>
      </c>
      <c r="H38" s="2">
        <v>2193</v>
      </c>
      <c r="I38" s="2">
        <v>2385</v>
      </c>
      <c r="J38" s="2">
        <v>15011</v>
      </c>
      <c r="K38" s="2">
        <v>10983</v>
      </c>
      <c r="L38" s="2">
        <v>470</v>
      </c>
      <c r="M38" s="2">
        <v>3558</v>
      </c>
    </row>
    <row r="39" spans="1:13" x14ac:dyDescent="0.2">
      <c r="A39" s="3" t="s">
        <v>34</v>
      </c>
      <c r="B39" s="2">
        <f t="shared" si="1"/>
        <v>46817</v>
      </c>
      <c r="C39" s="2">
        <f t="shared" si="5"/>
        <v>34358</v>
      </c>
      <c r="D39" s="2">
        <f t="shared" si="5"/>
        <v>2203</v>
      </c>
      <c r="E39" s="2">
        <f t="shared" si="5"/>
        <v>10256</v>
      </c>
      <c r="F39" s="2">
        <v>24995</v>
      </c>
      <c r="G39" s="2">
        <v>18118</v>
      </c>
      <c r="H39" s="2">
        <v>2156</v>
      </c>
      <c r="I39" s="2">
        <v>4721</v>
      </c>
      <c r="J39" s="2">
        <v>21822</v>
      </c>
      <c r="K39" s="2">
        <v>16240</v>
      </c>
      <c r="L39" s="2">
        <v>47</v>
      </c>
      <c r="M39" s="2">
        <v>5535</v>
      </c>
    </row>
    <row r="40" spans="1:13" x14ac:dyDescent="0.2">
      <c r="A40" s="3" t="s">
        <v>35</v>
      </c>
      <c r="B40" s="2">
        <f t="shared" si="1"/>
        <v>19960</v>
      </c>
      <c r="C40" s="2">
        <f t="shared" si="5"/>
        <v>13253</v>
      </c>
      <c r="D40" s="2">
        <f t="shared" si="5"/>
        <v>1849</v>
      </c>
      <c r="E40" s="2">
        <f t="shared" si="5"/>
        <v>4858</v>
      </c>
      <c r="F40" s="2">
        <v>11034</v>
      </c>
      <c r="G40" s="2">
        <v>7567</v>
      </c>
      <c r="H40" s="2">
        <v>1389</v>
      </c>
      <c r="I40" s="2">
        <v>2078</v>
      </c>
      <c r="J40" s="2">
        <v>8926</v>
      </c>
      <c r="K40" s="2">
        <v>5686</v>
      </c>
      <c r="L40" s="2">
        <v>460</v>
      </c>
      <c r="M40" s="2">
        <v>2780</v>
      </c>
    </row>
    <row r="41" spans="1:13" x14ac:dyDescent="0.2">
      <c r="A41" s="3" t="s">
        <v>36</v>
      </c>
      <c r="B41" s="2">
        <f t="shared" si="1"/>
        <v>15488</v>
      </c>
      <c r="C41" s="2">
        <f t="shared" si="5"/>
        <v>9951</v>
      </c>
      <c r="D41" s="2">
        <f t="shared" si="5"/>
        <v>2462</v>
      </c>
      <c r="E41" s="2">
        <f t="shared" si="5"/>
        <v>3075</v>
      </c>
      <c r="F41" s="2">
        <v>8501</v>
      </c>
      <c r="G41" s="2">
        <v>5086</v>
      </c>
      <c r="H41" s="2">
        <v>2257</v>
      </c>
      <c r="I41" s="2">
        <v>1158</v>
      </c>
      <c r="J41" s="2">
        <v>6987</v>
      </c>
      <c r="K41" s="2">
        <v>4865</v>
      </c>
      <c r="L41" s="2">
        <v>205</v>
      </c>
      <c r="M41" s="2">
        <v>1917</v>
      </c>
    </row>
    <row r="42" spans="1:13" x14ac:dyDescent="0.2">
      <c r="A42" s="3" t="s">
        <v>37</v>
      </c>
      <c r="B42" s="2">
        <f t="shared" si="1"/>
        <v>22520</v>
      </c>
      <c r="C42" s="2">
        <f t="shared" si="5"/>
        <v>16977</v>
      </c>
      <c r="D42" s="2">
        <f t="shared" si="5"/>
        <v>1238</v>
      </c>
      <c r="E42" s="2">
        <f t="shared" si="5"/>
        <v>4305</v>
      </c>
      <c r="F42" s="2">
        <v>11595</v>
      </c>
      <c r="G42" s="2">
        <v>8654</v>
      </c>
      <c r="H42" s="2">
        <v>1218</v>
      </c>
      <c r="I42" s="2">
        <v>1723</v>
      </c>
      <c r="J42" s="2">
        <v>10925</v>
      </c>
      <c r="K42" s="2">
        <v>8323</v>
      </c>
      <c r="L42" s="2">
        <v>20</v>
      </c>
      <c r="M42" s="2">
        <v>2582</v>
      </c>
    </row>
    <row r="43" spans="1:13" x14ac:dyDescent="0.2">
      <c r="A43" s="3" t="s">
        <v>38</v>
      </c>
      <c r="B43" s="2">
        <f t="shared" si="1"/>
        <v>14931</v>
      </c>
      <c r="C43" s="2">
        <f t="shared" si="5"/>
        <v>8210</v>
      </c>
      <c r="D43" s="2">
        <f t="shared" si="5"/>
        <v>1197</v>
      </c>
      <c r="E43" s="2">
        <f t="shared" si="5"/>
        <v>5524</v>
      </c>
      <c r="F43" s="2">
        <v>8824</v>
      </c>
      <c r="G43" s="2">
        <v>5149</v>
      </c>
      <c r="H43" s="2">
        <v>1120</v>
      </c>
      <c r="I43" s="2">
        <v>2555</v>
      </c>
      <c r="J43" s="2">
        <v>6107</v>
      </c>
      <c r="K43" s="2">
        <v>3061</v>
      </c>
      <c r="L43" s="2">
        <v>77</v>
      </c>
      <c r="M43" s="2">
        <v>2969</v>
      </c>
    </row>
  </sheetData>
  <mergeCells count="4">
    <mergeCell ref="A6:A7"/>
    <mergeCell ref="B6:E6"/>
    <mergeCell ref="F6:I6"/>
    <mergeCell ref="K6:M6"/>
  </mergeCells>
  <printOptions horizontalCentered="1"/>
  <pageMargins left="0.43307086614173229" right="0.47244094488188981" top="0.43307086614173229" bottom="0.27559055118110237" header="0.31496062992125984" footer="0.31496062992125984"/>
  <pageSetup paperSize="9" scale="65" orientation="landscape" r:id="rId1"/>
  <headerFooter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سالمند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Naghme Gharagozlou</dc:creator>
  <cp:lastModifiedBy>Ali Porhamidi</cp:lastModifiedBy>
  <cp:lastPrinted>2024-07-22T03:33:52Z</cp:lastPrinted>
  <dcterms:created xsi:type="dcterms:W3CDTF">2024-06-12T07:32:50Z</dcterms:created>
  <dcterms:modified xsi:type="dcterms:W3CDTF">2024-07-22T03:33:59Z</dcterms:modified>
</cp:coreProperties>
</file>